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9270"/>
  </bookViews>
  <sheets>
    <sheet name="report" sheetId="1" r:id="rId1"/>
  </sheets>
  <calcPr calcId="0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13" i="1"/>
  <c r="O12" i="1"/>
  <c r="O11" i="1"/>
  <c r="O10" i="1"/>
  <c r="O9" i="1"/>
  <c r="O8" i="1"/>
  <c r="O7" i="1"/>
  <c r="O6" i="1"/>
  <c r="O5" i="1"/>
  <c r="O4" i="1"/>
  <c r="O3" i="1"/>
  <c r="O2" i="1"/>
  <c r="L13" i="1"/>
  <c r="L12" i="1"/>
  <c r="L11" i="1"/>
  <c r="L10" i="1"/>
  <c r="L9" i="1"/>
  <c r="L8" i="1"/>
  <c r="L7" i="1"/>
  <c r="L6" i="1"/>
  <c r="L5" i="1"/>
  <c r="L4" i="1"/>
  <c r="L3" i="1"/>
  <c r="L2" i="1"/>
  <c r="I13" i="1"/>
  <c r="I12" i="1"/>
  <c r="I11" i="1"/>
  <c r="I10" i="1"/>
  <c r="I9" i="1"/>
  <c r="I8" i="1"/>
  <c r="I7" i="1"/>
  <c r="I6" i="1"/>
  <c r="I5" i="1"/>
  <c r="I4" i="1"/>
  <c r="I3" i="1"/>
  <c r="I2" i="1"/>
  <c r="F3" i="1"/>
  <c r="F4" i="1"/>
  <c r="F5" i="1"/>
  <c r="F6" i="1"/>
  <c r="F7" i="1"/>
  <c r="F8" i="1"/>
  <c r="F9" i="1"/>
  <c r="F10" i="1"/>
  <c r="F11" i="1"/>
  <c r="F12" i="1"/>
  <c r="F13" i="1"/>
  <c r="F2" i="1"/>
</calcChain>
</file>

<file path=xl/sharedStrings.xml><?xml version="1.0" encoding="utf-8"?>
<sst xmlns="http://schemas.openxmlformats.org/spreadsheetml/2006/main" count="103" uniqueCount="103">
  <si>
    <t>Standard</t>
  </si>
  <si>
    <t>Description</t>
  </si>
  <si>
    <t>Rubric Count</t>
  </si>
  <si>
    <t>Total Assessment Count</t>
  </si>
  <si>
    <t>Total Student Count</t>
  </si>
  <si>
    <t>Target Assessment Count</t>
  </si>
  <si>
    <t>Target Student Count</t>
  </si>
  <si>
    <t>Acceptable Assessment Count</t>
  </si>
  <si>
    <t>Acceptable Student Count</t>
  </si>
  <si>
    <t>Unacceptable Assessment Count</t>
  </si>
  <si>
    <t>Unacceptable Student Count</t>
  </si>
  <si>
    <t>Missing Assessment Count</t>
  </si>
  <si>
    <t>Missing Student Count</t>
  </si>
  <si>
    <t>FL-FTCE-COMP-GUIDCOUNS-2012.1</t>
  </si>
  <si>
    <t xml:space="preserve">Knowledge of counseling </t>
  </si>
  <si>
    <t>FL-FTCE-COMP-GUIDCOUNS-2012.1.1</t>
  </si>
  <si>
    <t xml:space="preserve">Demonstrate knowledge of major counseling theories. </t>
  </si>
  <si>
    <t>FL-FTCE-COMP-GUIDCOUNS-2012.1.4</t>
  </si>
  <si>
    <t xml:space="preserve">Recognize criteria for selecting appropriate modes of counseling interventions in individual, small group, and large group settings. </t>
  </si>
  <si>
    <t>FL-FTCE-COMP-GUIDCOUNS-2012.1.5</t>
  </si>
  <si>
    <t xml:space="preserve">Demonstrate knowledge of interpersonal processes in small and large group settings. </t>
  </si>
  <si>
    <t>FL-FTCE-COMP-GUIDCOUNS-2012.1.6</t>
  </si>
  <si>
    <t xml:space="preserve">Demonstrate knowledge of techniques and leadership skills for facilitating small and large groups. </t>
  </si>
  <si>
    <t>FL-FTCE-COMP-GUIDCOUNS-2012.1.8</t>
  </si>
  <si>
    <t xml:space="preserve">Identify appropriate evidence-based counseling approaches for specific populations. </t>
  </si>
  <si>
    <t>FL-FTCE-COMP-GUIDCOUNS-2012.1.9</t>
  </si>
  <si>
    <t xml:space="preserve">Demonstrate knowledge of human development and behavior to promote positive change. </t>
  </si>
  <si>
    <t>FL-FTCE-COMP-GUIDCOUNS-2012.2</t>
  </si>
  <si>
    <t xml:space="preserve">Knowledge of activities and programs for addressing current concerns </t>
  </si>
  <si>
    <t>FL-FTCE-COMP-GUIDCOUNS-2012.2.1</t>
  </si>
  <si>
    <t xml:space="preserve">Demonstrate knowledge of evidence-based strategies that promote academic, career, and personal-social development, and community involvement. </t>
  </si>
  <si>
    <t>FL-FTCE-COMP-GUIDCOUNS-2012.2.3</t>
  </si>
  <si>
    <t xml:space="preserve">Identify materials and resources for implementing guidance curricula (e.g., character education, conflict resolution, bullying prevention, mediation training). </t>
  </si>
  <si>
    <t>FL-FTCE-COMP-GUIDCOUNS-2012.2.4</t>
  </si>
  <si>
    <t xml:space="preserve">Identify high-risk and addictive behaviors and appropriate intervention strategies. </t>
  </si>
  <si>
    <t>FL-FTCE-COMP-GUIDCOUNS-2012.2.5</t>
  </si>
  <si>
    <t xml:space="preserve">Demonstrate knowledge of school counseling programs for classrooms and large groups (e.g., drug education, personal safety, career education). </t>
  </si>
  <si>
    <t>FL-FTCE-COMP-GUIDCOUNS-2012.2.6</t>
  </si>
  <si>
    <t xml:space="preserve">Demonstrate knowledge of peer helper programs. </t>
  </si>
  <si>
    <t>FL-FTCE-COMP-GUIDCOUNS-2012.2.7</t>
  </si>
  <si>
    <t xml:space="preserve">Demonstrate knowledge of the components of ASCA National Model: A Framework for School Counseling Programs and Florida's School Counseling and Guidance Framework: A Comprehensive Student Development Program Model (e.g., foundation, management, delivery, accountability, systemic change, collaboration, advocacy, leadership). </t>
  </si>
  <si>
    <t>FL-FTCE-COMP-GUIDCOUNS-2012.3</t>
  </si>
  <si>
    <t xml:space="preserve">Knowledge of student assessment </t>
  </si>
  <si>
    <t>FL-FTCE-COMP-GUIDCOUNS-2012.3.1</t>
  </si>
  <si>
    <t xml:space="preserve">Demonstrate knowledge of basic measurement concepts (e.g., validity, norming, reliability, error of measurement, standardization). </t>
  </si>
  <si>
    <t>FL-FTCE-COMP-GUIDCOUNS-2012.3.2</t>
  </si>
  <si>
    <t xml:space="preserve">Identify factors that may influence student performance and affect test results. </t>
  </si>
  <si>
    <t>FL-FTCE-COMP-GUIDCOUNS-2012.4</t>
  </si>
  <si>
    <t xml:space="preserve">Knowledge of career development and postsecondary opportunities </t>
  </si>
  <si>
    <t>FL-FTCE-COMP-GUIDCOUNS-2012.4.1</t>
  </si>
  <si>
    <t xml:space="preserve">Demonstrate knowledge of major career development theories. </t>
  </si>
  <si>
    <t>FL-FTCE-COMP-GUIDCOUNS-2012.4.2</t>
  </si>
  <si>
    <t xml:space="preserve">Identify school counseling activities related to careers. </t>
  </si>
  <si>
    <t>FL-FTCE-COMP-GUIDCOUNS-2012.4.3</t>
  </si>
  <si>
    <t xml:space="preserve">Identify decision-making approaches for students in various stages of career development. </t>
  </si>
  <si>
    <t>FL-FTCE-COMP-GUIDCOUNS-2012.4.4</t>
  </si>
  <si>
    <t xml:space="preserve">Demonstrate knowledge of resources, including assessments, used in career development. </t>
  </si>
  <si>
    <t>FL-FTCE-COMP-GUIDCOUNS-2012.4.5</t>
  </si>
  <si>
    <t xml:space="preserve">Interpret student assessment data relevant to career development. </t>
  </si>
  <si>
    <t>FL-FTCE-COMP-GUIDCOUNS-2012.4.6</t>
  </si>
  <si>
    <t xml:space="preserve">Identify appropriate activities for promoting student employability and lifelong learning. </t>
  </si>
  <si>
    <t>FL-FTCE-COMP-GUIDCOUNS-2012.4.7</t>
  </si>
  <si>
    <t xml:space="preserve">Demonstrate knowledge of resources that provide specific information about educational and technical career opportunities. </t>
  </si>
  <si>
    <t>FL-FTCE-COMP-GUIDCOUNS-2012.4.8</t>
  </si>
  <si>
    <t xml:space="preserve">Identify ways to assist students in selecting secondary and postsecondary opportunities. </t>
  </si>
  <si>
    <t>FL-FTCE-COMP-GUIDCOUNS-2012.4.9</t>
  </si>
  <si>
    <t xml:space="preserve">Demonstrate knowledge of sources of financial assistance for funding educational opportunities. </t>
  </si>
  <si>
    <t>FL-FTCE-COMP-GUIDCOUNS-2012.5.4</t>
  </si>
  <si>
    <t xml:space="preserve">Identify appropriate procedures and follow-up strategies for student transitions. </t>
  </si>
  <si>
    <t>FL-FTCE-COMP-GUIDCOUNS-2012.5.7</t>
  </si>
  <si>
    <t xml:space="preserve">Identify effective methods for communicating the benefits of a comprehensive school counseling program to all stakeholders. </t>
  </si>
  <si>
    <t>FL-FTCE-COMP-GUIDCOUNS-2012.5.8</t>
  </si>
  <si>
    <t xml:space="preserve">Demonstrate knowledge of multicultural, ethical, and professional competencies in planning, organizing, implementing, evaluating, and enhancing the comprehensive school counseling program. </t>
  </si>
  <si>
    <t>FL-FTCE-COMP-GUIDCOUNS-2012.6</t>
  </si>
  <si>
    <t xml:space="preserve">Knowledge of professional, ethical, and legal considerations </t>
  </si>
  <si>
    <t>FL-FTCE-COMP-GUIDCOUNS-2012.6.4</t>
  </si>
  <si>
    <t xml:space="preserve">Demonstrate knowledge of legislation concerning students with special needs. </t>
  </si>
  <si>
    <t>FL-FTCE-COMP-GUIDCOUNS-2012.6.5</t>
  </si>
  <si>
    <t xml:space="preserve">Demonstrate knowledge of the counselor's role as an advocate and leader to promote and support student success in the school and community. </t>
  </si>
  <si>
    <t>FL-FTCE-COMP-GUIDCOUNS-2012.7</t>
  </si>
  <si>
    <t xml:space="preserve">Knowledge of academic advisement </t>
  </si>
  <si>
    <t>FL-FTCE-COMP-GUIDCOUNS-2012.7.1</t>
  </si>
  <si>
    <t xml:space="preserve">Identify effective strategies for promoting student awareness of graduation requirements, the college admission process, scholarships, and other postsecondary opportunities. </t>
  </si>
  <si>
    <t>FL-FTCE-COMP-GUIDCOUNS-2012.8.1</t>
  </si>
  <si>
    <t xml:space="preserve">Demonstrate knowledge of accountability and research methodology. </t>
  </si>
  <si>
    <t>FL-FTCE-COMP-GUIDCOUNS-2012.8.2</t>
  </si>
  <si>
    <t xml:space="preserve">Apply the results of assessment, research, and evaluation to determine program goals and objectives. </t>
  </si>
  <si>
    <t>FL-FTCE-COMP-GUIDCOUNS-2012.8.3</t>
  </si>
  <si>
    <t xml:space="preserve">Demonstrate knowledge of needs assessment techniques. </t>
  </si>
  <si>
    <t>FL-FTCE-COMP-GUIDCOUNS-2012.8.4</t>
  </si>
  <si>
    <t xml:space="preserve">Demonstrate knowledge of the purposes, types, and basic steps of program evaluation and relevant follow-up activities. </t>
  </si>
  <si>
    <t>FL-FTCE-COMP-GUIDCOUNS-2012.8.5</t>
  </si>
  <si>
    <t xml:space="preserve">Demonstrate knowledge of progress monitoring and outcomes reporting to all stakeholders (e.g., graphing student performance, response to intervention, program outcomes). </t>
  </si>
  <si>
    <t>FL-FTCE-COMP-GUIDCOUNS-2012.9.1</t>
  </si>
  <si>
    <t xml:space="preserve">Demonstrate knowledge of the use of technology in accessing, managing, storing, reporting, and transmitting student information. </t>
  </si>
  <si>
    <t>FL-FTCE-COMP-GUIDCOUNS-2012.9.2</t>
  </si>
  <si>
    <t xml:space="preserve">Demonstrate knowledge of the appropriate use of technology to plan, organize, implement, evaluate, and enhance the comprehensive school counseling program. </t>
  </si>
  <si>
    <t>FL-FTCE-COMP-GUIDCOUNS-2012.9.3</t>
  </si>
  <si>
    <t xml:space="preserve">Demonstrate knowledge of the benefits and limitations of various technological applications. </t>
  </si>
  <si>
    <t>% at Target</t>
  </si>
  <si>
    <t>% at Acceptable</t>
  </si>
  <si>
    <t>% at Unacceptable</t>
  </si>
  <si>
    <t>% at 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</si>
</sst>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9" fontId="16" fillId="33" borderId="0" xfId="1" applyFont="1" applyFill="1" applyAlignment="1">
      <alignment horizontal="center"/>
    </xf>
    <xf numFmtId="0" fontId="16" fillId="33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workbookViewId="0">
      <selection activeCell="A16" sqref="A16"/>
    </sheetView>
  </sheetViews>
  <sheetFormatPr defaultRowHeight="15" x14ac:dyDescent="0.25"/>
  <cols>
    <col min="1" max="1" width="34" bestFit="1" customWidth="1"/>
    <col min="2" max="2" width="24" customWidth="1"/>
    <col min="3" max="3" width="7.140625" customWidth="1"/>
    <col min="4" max="4" width="12.85546875" customWidth="1"/>
    <col min="5" max="5" width="12.85546875" hidden="1" customWidth="1"/>
    <col min="6" max="7" width="12.85546875" customWidth="1"/>
    <col min="8" max="8" width="12.85546875" hidden="1" customWidth="1"/>
    <col min="9" max="10" width="12.85546875" customWidth="1"/>
    <col min="11" max="11" width="12.85546875" hidden="1" customWidth="1"/>
    <col min="12" max="13" width="12.85546875" customWidth="1"/>
    <col min="14" max="14" width="12.85546875" hidden="1" customWidth="1"/>
    <col min="15" max="16" width="12.85546875" customWidth="1"/>
    <col min="17" max="17" width="12.85546875" hidden="1" customWidth="1"/>
  </cols>
  <sheetData>
    <row r="1" spans="1:17" s="2" customFormat="1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99</v>
      </c>
      <c r="G1" s="3" t="s">
        <v>5</v>
      </c>
      <c r="H1" s="3" t="s">
        <v>6</v>
      </c>
      <c r="I1" s="3" t="s">
        <v>100</v>
      </c>
      <c r="J1" s="3" t="s">
        <v>7</v>
      </c>
      <c r="K1" s="3" t="s">
        <v>8</v>
      </c>
      <c r="L1" s="3" t="s">
        <v>101</v>
      </c>
      <c r="M1" s="3" t="s">
        <v>9</v>
      </c>
      <c r="N1" s="3" t="s">
        <v>10</v>
      </c>
      <c r="O1" s="3" t="s">
        <v>102</v>
      </c>
      <c r="P1" s="3" t="s">
        <v>11</v>
      </c>
      <c r="Q1" s="3" t="s">
        <v>12</v>
      </c>
    </row>
    <row r="2" spans="1:17" x14ac:dyDescent="0.25">
      <c r="A2" s="5" t="s">
        <v>13</v>
      </c>
      <c r="B2" t="s">
        <v>14</v>
      </c>
      <c r="C2" s="1">
        <v>4</v>
      </c>
      <c r="D2" s="1">
        <v>53</v>
      </c>
      <c r="E2" s="1">
        <v>50</v>
      </c>
      <c r="F2" s="4">
        <f>G2/$D2</f>
        <v>0.62264150943396224</v>
      </c>
      <c r="G2" s="1">
        <v>33</v>
      </c>
      <c r="H2" s="1">
        <v>32</v>
      </c>
      <c r="I2" s="4">
        <f>J2/$D2</f>
        <v>0.37735849056603776</v>
      </c>
      <c r="J2" s="1">
        <v>20</v>
      </c>
      <c r="K2" s="1">
        <v>20</v>
      </c>
      <c r="L2" s="4">
        <f>M2/$D2</f>
        <v>0</v>
      </c>
      <c r="M2" s="1">
        <v>0</v>
      </c>
      <c r="N2" s="1">
        <v>0</v>
      </c>
      <c r="O2" s="4">
        <f>P2/$D2</f>
        <v>0</v>
      </c>
      <c r="P2" s="1">
        <v>0</v>
      </c>
      <c r="Q2">
        <v>0</v>
      </c>
    </row>
    <row r="3" spans="1:17" x14ac:dyDescent="0.25">
      <c r="A3" s="5" t="s">
        <v>15</v>
      </c>
      <c r="B3" t="s">
        <v>16</v>
      </c>
      <c r="C3" s="1">
        <v>3</v>
      </c>
      <c r="D3" s="1">
        <v>19</v>
      </c>
      <c r="E3" s="1">
        <v>19</v>
      </c>
      <c r="F3" s="4">
        <f t="shared" ref="F3:F44" si="0">G3/$D3</f>
        <v>0.52631578947368418</v>
      </c>
      <c r="G3" s="1">
        <v>10</v>
      </c>
      <c r="H3" s="1">
        <v>10</v>
      </c>
      <c r="I3" s="4">
        <f t="shared" ref="I3:I44" si="1">J3/$D3</f>
        <v>0.47368421052631576</v>
      </c>
      <c r="J3" s="1">
        <v>9</v>
      </c>
      <c r="K3" s="1">
        <v>9</v>
      </c>
      <c r="L3" s="4">
        <f t="shared" ref="L3:L44" si="2">M3/$D3</f>
        <v>0</v>
      </c>
      <c r="M3" s="1">
        <v>0</v>
      </c>
      <c r="N3" s="1">
        <v>0</v>
      </c>
      <c r="O3" s="4">
        <f t="shared" ref="O3:O44" si="3">P3/$D3</f>
        <v>0</v>
      </c>
      <c r="P3" s="1">
        <v>0</v>
      </c>
      <c r="Q3">
        <v>0</v>
      </c>
    </row>
    <row r="4" spans="1:17" x14ac:dyDescent="0.25">
      <c r="A4" s="5" t="s">
        <v>17</v>
      </c>
      <c r="B4" t="s">
        <v>18</v>
      </c>
      <c r="C4" s="1">
        <v>4</v>
      </c>
      <c r="D4" s="1">
        <v>34</v>
      </c>
      <c r="E4" s="1">
        <v>20</v>
      </c>
      <c r="F4" s="4">
        <f t="shared" si="0"/>
        <v>0.73529411764705888</v>
      </c>
      <c r="G4" s="1">
        <v>25</v>
      </c>
      <c r="H4" s="1">
        <v>17</v>
      </c>
      <c r="I4" s="4">
        <f t="shared" si="1"/>
        <v>0.26470588235294118</v>
      </c>
      <c r="J4" s="1">
        <v>9</v>
      </c>
      <c r="K4" s="1">
        <v>9</v>
      </c>
      <c r="L4" s="4">
        <f t="shared" si="2"/>
        <v>0</v>
      </c>
      <c r="M4" s="1">
        <v>0</v>
      </c>
      <c r="N4" s="1">
        <v>0</v>
      </c>
      <c r="O4" s="4">
        <f t="shared" si="3"/>
        <v>0</v>
      </c>
      <c r="P4" s="1">
        <v>0</v>
      </c>
      <c r="Q4">
        <v>0</v>
      </c>
    </row>
    <row r="5" spans="1:17" x14ac:dyDescent="0.25">
      <c r="A5" s="5" t="s">
        <v>19</v>
      </c>
      <c r="B5" t="s">
        <v>20</v>
      </c>
      <c r="C5" s="1">
        <v>4</v>
      </c>
      <c r="D5" s="1">
        <v>32</v>
      </c>
      <c r="E5" s="1">
        <v>20</v>
      </c>
      <c r="F5" s="4">
        <f t="shared" si="0"/>
        <v>0.71875</v>
      </c>
      <c r="G5" s="1">
        <v>23</v>
      </c>
      <c r="H5" s="1">
        <v>17</v>
      </c>
      <c r="I5" s="4">
        <f t="shared" si="1"/>
        <v>0.28125</v>
      </c>
      <c r="J5" s="1">
        <v>9</v>
      </c>
      <c r="K5" s="1">
        <v>9</v>
      </c>
      <c r="L5" s="4">
        <f t="shared" si="2"/>
        <v>0</v>
      </c>
      <c r="M5" s="1">
        <v>0</v>
      </c>
      <c r="N5" s="1">
        <v>0</v>
      </c>
      <c r="O5" s="4">
        <f t="shared" si="3"/>
        <v>0</v>
      </c>
      <c r="P5" s="1">
        <v>0</v>
      </c>
      <c r="Q5">
        <v>0</v>
      </c>
    </row>
    <row r="6" spans="1:17" x14ac:dyDescent="0.25">
      <c r="A6" s="5" t="s">
        <v>21</v>
      </c>
      <c r="B6" t="s">
        <v>22</v>
      </c>
      <c r="C6" s="1">
        <v>1</v>
      </c>
      <c r="D6" s="1">
        <v>13</v>
      </c>
      <c r="E6" s="1">
        <v>13</v>
      </c>
      <c r="F6" s="4">
        <f t="shared" si="0"/>
        <v>1</v>
      </c>
      <c r="G6" s="1">
        <v>13</v>
      </c>
      <c r="H6" s="1">
        <v>13</v>
      </c>
      <c r="I6" s="4">
        <f t="shared" si="1"/>
        <v>0</v>
      </c>
      <c r="J6" s="1">
        <v>0</v>
      </c>
      <c r="K6" s="1">
        <v>0</v>
      </c>
      <c r="L6" s="4">
        <f t="shared" si="2"/>
        <v>0</v>
      </c>
      <c r="M6" s="1">
        <v>0</v>
      </c>
      <c r="N6" s="1">
        <v>0</v>
      </c>
      <c r="O6" s="4">
        <f t="shared" si="3"/>
        <v>0</v>
      </c>
      <c r="P6" s="1">
        <v>0</v>
      </c>
      <c r="Q6">
        <v>0</v>
      </c>
    </row>
    <row r="7" spans="1:17" x14ac:dyDescent="0.25">
      <c r="A7" s="5" t="s">
        <v>23</v>
      </c>
      <c r="B7" t="s">
        <v>24</v>
      </c>
      <c r="C7" s="1">
        <v>2</v>
      </c>
      <c r="D7" s="1">
        <v>47</v>
      </c>
      <c r="E7" s="1">
        <v>40</v>
      </c>
      <c r="F7" s="4">
        <f t="shared" si="0"/>
        <v>0.78723404255319152</v>
      </c>
      <c r="G7" s="1">
        <v>37</v>
      </c>
      <c r="H7" s="1">
        <v>36</v>
      </c>
      <c r="I7" s="4">
        <f t="shared" si="1"/>
        <v>0.19148936170212766</v>
      </c>
      <c r="J7" s="1">
        <v>9</v>
      </c>
      <c r="K7" s="1">
        <v>6</v>
      </c>
      <c r="L7" s="4">
        <f t="shared" si="2"/>
        <v>2.1276595744680851E-2</v>
      </c>
      <c r="M7" s="1">
        <v>1</v>
      </c>
      <c r="N7" s="1">
        <v>1</v>
      </c>
      <c r="O7" s="4">
        <f t="shared" si="3"/>
        <v>0</v>
      </c>
      <c r="P7" s="1">
        <v>0</v>
      </c>
      <c r="Q7">
        <v>0</v>
      </c>
    </row>
    <row r="8" spans="1:17" x14ac:dyDescent="0.25">
      <c r="A8" s="5" t="s">
        <v>25</v>
      </c>
      <c r="B8" t="s">
        <v>26</v>
      </c>
      <c r="C8" s="1">
        <v>1</v>
      </c>
      <c r="D8" s="1">
        <v>66</v>
      </c>
      <c r="E8" s="1">
        <v>33</v>
      </c>
      <c r="F8" s="4">
        <f t="shared" si="0"/>
        <v>0.72727272727272729</v>
      </c>
      <c r="G8" s="1">
        <v>48</v>
      </c>
      <c r="H8" s="1">
        <v>24</v>
      </c>
      <c r="I8" s="4">
        <f t="shared" si="1"/>
        <v>0.24242424242424243</v>
      </c>
      <c r="J8" s="1">
        <v>16</v>
      </c>
      <c r="K8" s="1">
        <v>8</v>
      </c>
      <c r="L8" s="4">
        <f t="shared" si="2"/>
        <v>3.0303030303030304E-2</v>
      </c>
      <c r="M8" s="1">
        <v>2</v>
      </c>
      <c r="N8" s="1">
        <v>1</v>
      </c>
      <c r="O8" s="4">
        <f t="shared" si="3"/>
        <v>0</v>
      </c>
      <c r="P8" s="1">
        <v>0</v>
      </c>
      <c r="Q8">
        <v>0</v>
      </c>
    </row>
    <row r="9" spans="1:17" x14ac:dyDescent="0.25">
      <c r="A9" s="5" t="s">
        <v>27</v>
      </c>
      <c r="B9" t="s">
        <v>28</v>
      </c>
      <c r="C9" s="1">
        <v>1</v>
      </c>
      <c r="D9" s="1">
        <v>12</v>
      </c>
      <c r="E9" s="1">
        <v>12</v>
      </c>
      <c r="F9" s="4">
        <f t="shared" si="0"/>
        <v>1</v>
      </c>
      <c r="G9" s="1">
        <v>12</v>
      </c>
      <c r="H9" s="1">
        <v>12</v>
      </c>
      <c r="I9" s="4">
        <f t="shared" si="1"/>
        <v>0</v>
      </c>
      <c r="J9" s="1">
        <v>0</v>
      </c>
      <c r="K9" s="1">
        <v>0</v>
      </c>
      <c r="L9" s="4">
        <f t="shared" si="2"/>
        <v>0</v>
      </c>
      <c r="M9" s="1">
        <v>0</v>
      </c>
      <c r="N9" s="1">
        <v>0</v>
      </c>
      <c r="O9" s="4">
        <f t="shared" si="3"/>
        <v>0</v>
      </c>
      <c r="P9" s="1">
        <v>0</v>
      </c>
      <c r="Q9">
        <v>0</v>
      </c>
    </row>
    <row r="10" spans="1:17" x14ac:dyDescent="0.25">
      <c r="A10" s="5" t="s">
        <v>29</v>
      </c>
      <c r="B10" t="s">
        <v>30</v>
      </c>
      <c r="C10" s="1">
        <v>3</v>
      </c>
      <c r="D10" s="1">
        <v>36</v>
      </c>
      <c r="E10" s="1">
        <v>36</v>
      </c>
      <c r="F10" s="4">
        <f t="shared" si="0"/>
        <v>0.86111111111111116</v>
      </c>
      <c r="G10" s="1">
        <v>31</v>
      </c>
      <c r="H10" s="1">
        <v>31</v>
      </c>
      <c r="I10" s="4">
        <f t="shared" si="1"/>
        <v>0.1388888888888889</v>
      </c>
      <c r="J10" s="1">
        <v>5</v>
      </c>
      <c r="K10" s="1">
        <v>5</v>
      </c>
      <c r="L10" s="4">
        <f t="shared" si="2"/>
        <v>0</v>
      </c>
      <c r="M10" s="1">
        <v>0</v>
      </c>
      <c r="N10" s="1">
        <v>0</v>
      </c>
      <c r="O10" s="4">
        <f t="shared" si="3"/>
        <v>0</v>
      </c>
      <c r="P10" s="1">
        <v>0</v>
      </c>
      <c r="Q10">
        <v>0</v>
      </c>
    </row>
    <row r="11" spans="1:17" x14ac:dyDescent="0.25">
      <c r="A11" s="5" t="s">
        <v>31</v>
      </c>
      <c r="B11" t="s">
        <v>32</v>
      </c>
      <c r="C11" s="1">
        <v>3</v>
      </c>
      <c r="D11" s="1">
        <v>19</v>
      </c>
      <c r="E11" s="1">
        <v>19</v>
      </c>
      <c r="F11" s="4">
        <f t="shared" si="0"/>
        <v>0.52631578947368418</v>
      </c>
      <c r="G11" s="1">
        <v>10</v>
      </c>
      <c r="H11" s="1">
        <v>10</v>
      </c>
      <c r="I11" s="4">
        <f t="shared" si="1"/>
        <v>0.47368421052631576</v>
      </c>
      <c r="J11" s="1">
        <v>9</v>
      </c>
      <c r="K11" s="1">
        <v>9</v>
      </c>
      <c r="L11" s="4">
        <f t="shared" si="2"/>
        <v>0</v>
      </c>
      <c r="M11" s="1">
        <v>0</v>
      </c>
      <c r="N11" s="1">
        <v>0</v>
      </c>
      <c r="O11" s="4">
        <f t="shared" si="3"/>
        <v>0</v>
      </c>
      <c r="P11" s="1">
        <v>0</v>
      </c>
      <c r="Q11">
        <v>0</v>
      </c>
    </row>
    <row r="12" spans="1:17" x14ac:dyDescent="0.25">
      <c r="A12" s="5" t="s">
        <v>33</v>
      </c>
      <c r="B12" t="s">
        <v>34</v>
      </c>
      <c r="C12" s="1">
        <v>1</v>
      </c>
      <c r="D12" s="1">
        <v>24</v>
      </c>
      <c r="E12" s="1">
        <v>12</v>
      </c>
      <c r="F12" s="4">
        <f t="shared" si="0"/>
        <v>1</v>
      </c>
      <c r="G12" s="1">
        <v>24</v>
      </c>
      <c r="H12" s="1">
        <v>12</v>
      </c>
      <c r="I12" s="4">
        <f t="shared" si="1"/>
        <v>0</v>
      </c>
      <c r="J12" s="1">
        <v>0</v>
      </c>
      <c r="K12" s="1">
        <v>0</v>
      </c>
      <c r="L12" s="4">
        <f t="shared" si="2"/>
        <v>0</v>
      </c>
      <c r="M12" s="1">
        <v>0</v>
      </c>
      <c r="N12" s="1">
        <v>0</v>
      </c>
      <c r="O12" s="4">
        <f t="shared" si="3"/>
        <v>0</v>
      </c>
      <c r="P12" s="1">
        <v>0</v>
      </c>
      <c r="Q12">
        <v>0</v>
      </c>
    </row>
    <row r="13" spans="1:17" x14ac:dyDescent="0.25">
      <c r="A13" s="5" t="s">
        <v>35</v>
      </c>
      <c r="B13" t="s">
        <v>36</v>
      </c>
      <c r="C13" s="1">
        <v>3</v>
      </c>
      <c r="D13" s="1">
        <v>36</v>
      </c>
      <c r="E13" s="1">
        <v>36</v>
      </c>
      <c r="F13" s="4">
        <f t="shared" si="0"/>
        <v>0.86111111111111116</v>
      </c>
      <c r="G13" s="1">
        <v>31</v>
      </c>
      <c r="H13" s="1">
        <v>31</v>
      </c>
      <c r="I13" s="4">
        <f t="shared" si="1"/>
        <v>0.1388888888888889</v>
      </c>
      <c r="J13" s="1">
        <v>5</v>
      </c>
      <c r="K13" s="1">
        <v>5</v>
      </c>
      <c r="L13" s="4">
        <f t="shared" si="2"/>
        <v>0</v>
      </c>
      <c r="M13" s="1">
        <v>0</v>
      </c>
      <c r="N13" s="1">
        <v>0</v>
      </c>
      <c r="O13" s="4">
        <f t="shared" si="3"/>
        <v>0</v>
      </c>
      <c r="P13" s="1">
        <v>0</v>
      </c>
      <c r="Q13">
        <v>0</v>
      </c>
    </row>
    <row r="14" spans="1:17" x14ac:dyDescent="0.25">
      <c r="A14" s="5" t="s">
        <v>37</v>
      </c>
      <c r="B14" t="s">
        <v>38</v>
      </c>
      <c r="C14" s="1">
        <v>3</v>
      </c>
      <c r="D14" s="1">
        <v>19</v>
      </c>
      <c r="E14" s="1">
        <v>19</v>
      </c>
      <c r="F14" s="4">
        <f t="shared" si="0"/>
        <v>0.52631578947368418</v>
      </c>
      <c r="G14" s="1">
        <v>10</v>
      </c>
      <c r="H14" s="1">
        <v>10</v>
      </c>
      <c r="I14" s="4">
        <f t="shared" si="1"/>
        <v>0.47368421052631576</v>
      </c>
      <c r="J14" s="1">
        <v>9</v>
      </c>
      <c r="K14" s="1">
        <v>9</v>
      </c>
      <c r="L14" s="4">
        <f t="shared" si="2"/>
        <v>0</v>
      </c>
      <c r="M14" s="1">
        <v>0</v>
      </c>
      <c r="N14" s="1">
        <v>0</v>
      </c>
      <c r="O14" s="4">
        <f t="shared" si="3"/>
        <v>0</v>
      </c>
      <c r="P14" s="1">
        <v>0</v>
      </c>
      <c r="Q14">
        <v>0</v>
      </c>
    </row>
    <row r="15" spans="1:17" x14ac:dyDescent="0.25">
      <c r="A15" s="5" t="s">
        <v>39</v>
      </c>
      <c r="B15" t="s">
        <v>40</v>
      </c>
      <c r="C15" s="1">
        <v>5</v>
      </c>
      <c r="D15" s="1">
        <v>32</v>
      </c>
      <c r="E15" s="1">
        <v>19</v>
      </c>
      <c r="F15" s="4">
        <f t="shared" si="0"/>
        <v>0.5625</v>
      </c>
      <c r="G15" s="1">
        <v>18</v>
      </c>
      <c r="H15" s="1">
        <v>11</v>
      </c>
      <c r="I15" s="4">
        <f t="shared" si="1"/>
        <v>0.4375</v>
      </c>
      <c r="J15" s="1">
        <v>14</v>
      </c>
      <c r="K15" s="1">
        <v>9</v>
      </c>
      <c r="L15" s="4">
        <f t="shared" si="2"/>
        <v>0</v>
      </c>
      <c r="M15" s="1">
        <v>0</v>
      </c>
      <c r="N15" s="1">
        <v>0</v>
      </c>
      <c r="O15" s="4">
        <f t="shared" si="3"/>
        <v>0</v>
      </c>
      <c r="P15" s="1">
        <v>0</v>
      </c>
      <c r="Q15">
        <v>0</v>
      </c>
    </row>
    <row r="16" spans="1:17" x14ac:dyDescent="0.25">
      <c r="A16" s="5" t="s">
        <v>41</v>
      </c>
      <c r="B16" t="s">
        <v>42</v>
      </c>
      <c r="C16" s="1">
        <v>2</v>
      </c>
      <c r="D16" s="1">
        <v>13</v>
      </c>
      <c r="E16" s="1">
        <v>13</v>
      </c>
      <c r="F16" s="4">
        <f t="shared" si="0"/>
        <v>0.61538461538461542</v>
      </c>
      <c r="G16" s="1">
        <v>8</v>
      </c>
      <c r="H16" s="1">
        <v>8</v>
      </c>
      <c r="I16" s="4">
        <f t="shared" si="1"/>
        <v>0.38461538461538464</v>
      </c>
      <c r="J16" s="1">
        <v>5</v>
      </c>
      <c r="K16" s="1">
        <v>5</v>
      </c>
      <c r="L16" s="4">
        <f t="shared" si="2"/>
        <v>0</v>
      </c>
      <c r="M16" s="1">
        <v>0</v>
      </c>
      <c r="N16" s="1">
        <v>0</v>
      </c>
      <c r="O16" s="4">
        <f t="shared" si="3"/>
        <v>0</v>
      </c>
      <c r="P16" s="1">
        <v>0</v>
      </c>
      <c r="Q16">
        <v>0</v>
      </c>
    </row>
    <row r="17" spans="1:17" x14ac:dyDescent="0.25">
      <c r="A17" s="5" t="s">
        <v>43</v>
      </c>
      <c r="B17" t="s">
        <v>44</v>
      </c>
      <c r="C17" s="1">
        <v>3</v>
      </c>
      <c r="D17" s="1">
        <v>19</v>
      </c>
      <c r="E17" s="1">
        <v>19</v>
      </c>
      <c r="F17" s="4">
        <f t="shared" si="0"/>
        <v>0.52631578947368418</v>
      </c>
      <c r="G17" s="1">
        <v>10</v>
      </c>
      <c r="H17" s="1">
        <v>10</v>
      </c>
      <c r="I17" s="4">
        <f t="shared" si="1"/>
        <v>0.47368421052631576</v>
      </c>
      <c r="J17" s="1">
        <v>9</v>
      </c>
      <c r="K17" s="1">
        <v>9</v>
      </c>
      <c r="L17" s="4">
        <f t="shared" si="2"/>
        <v>0</v>
      </c>
      <c r="M17" s="1">
        <v>0</v>
      </c>
      <c r="N17" s="1">
        <v>0</v>
      </c>
      <c r="O17" s="4">
        <f t="shared" si="3"/>
        <v>0</v>
      </c>
      <c r="P17" s="1">
        <v>0</v>
      </c>
      <c r="Q17">
        <v>0</v>
      </c>
    </row>
    <row r="18" spans="1:17" x14ac:dyDescent="0.25">
      <c r="A18" s="5" t="s">
        <v>45</v>
      </c>
      <c r="B18" t="s">
        <v>46</v>
      </c>
      <c r="C18" s="1">
        <v>1</v>
      </c>
      <c r="D18" s="1">
        <v>12</v>
      </c>
      <c r="E18" s="1">
        <v>12</v>
      </c>
      <c r="F18" s="4">
        <f t="shared" si="0"/>
        <v>1</v>
      </c>
      <c r="G18" s="1">
        <v>12</v>
      </c>
      <c r="H18" s="1">
        <v>12</v>
      </c>
      <c r="I18" s="4">
        <f t="shared" si="1"/>
        <v>0</v>
      </c>
      <c r="J18" s="1">
        <v>0</v>
      </c>
      <c r="K18" s="1">
        <v>0</v>
      </c>
      <c r="L18" s="4">
        <f t="shared" si="2"/>
        <v>0</v>
      </c>
      <c r="M18" s="1">
        <v>0</v>
      </c>
      <c r="N18" s="1">
        <v>0</v>
      </c>
      <c r="O18" s="4">
        <f t="shared" si="3"/>
        <v>0</v>
      </c>
      <c r="P18" s="1">
        <v>0</v>
      </c>
      <c r="Q18">
        <v>0</v>
      </c>
    </row>
    <row r="19" spans="1:17" x14ac:dyDescent="0.25">
      <c r="A19" s="5" t="s">
        <v>47</v>
      </c>
      <c r="B19" t="s">
        <v>48</v>
      </c>
      <c r="C19" s="1">
        <v>1</v>
      </c>
      <c r="D19" s="1">
        <v>23</v>
      </c>
      <c r="E19" s="1">
        <v>23</v>
      </c>
      <c r="F19" s="4">
        <f t="shared" si="0"/>
        <v>1</v>
      </c>
      <c r="G19" s="1">
        <v>23</v>
      </c>
      <c r="H19" s="1">
        <v>23</v>
      </c>
      <c r="I19" s="4">
        <f t="shared" si="1"/>
        <v>0</v>
      </c>
      <c r="J19" s="1">
        <v>0</v>
      </c>
      <c r="K19" s="1">
        <v>0</v>
      </c>
      <c r="L19" s="4">
        <f t="shared" si="2"/>
        <v>0</v>
      </c>
      <c r="M19" s="1">
        <v>0</v>
      </c>
      <c r="N19" s="1">
        <v>0</v>
      </c>
      <c r="O19" s="4">
        <f t="shared" si="3"/>
        <v>0</v>
      </c>
      <c r="P19" s="1">
        <v>0</v>
      </c>
      <c r="Q19">
        <v>0</v>
      </c>
    </row>
    <row r="20" spans="1:17" x14ac:dyDescent="0.25">
      <c r="A20" s="5" t="s">
        <v>49</v>
      </c>
      <c r="B20" t="s">
        <v>50</v>
      </c>
      <c r="C20" s="1">
        <v>1</v>
      </c>
      <c r="D20" s="1">
        <v>23</v>
      </c>
      <c r="E20" s="1">
        <v>23</v>
      </c>
      <c r="F20" s="4">
        <f t="shared" si="0"/>
        <v>1</v>
      </c>
      <c r="G20" s="1">
        <v>23</v>
      </c>
      <c r="H20" s="1">
        <v>23</v>
      </c>
      <c r="I20" s="4">
        <f t="shared" si="1"/>
        <v>0</v>
      </c>
      <c r="J20" s="1">
        <v>0</v>
      </c>
      <c r="K20" s="1">
        <v>0</v>
      </c>
      <c r="L20" s="4">
        <f t="shared" si="2"/>
        <v>0</v>
      </c>
      <c r="M20" s="1">
        <v>0</v>
      </c>
      <c r="N20" s="1">
        <v>0</v>
      </c>
      <c r="O20" s="4">
        <f t="shared" si="3"/>
        <v>0</v>
      </c>
      <c r="P20" s="1">
        <v>0</v>
      </c>
      <c r="Q20">
        <v>0</v>
      </c>
    </row>
    <row r="21" spans="1:17" x14ac:dyDescent="0.25">
      <c r="A21" s="5" t="s">
        <v>51</v>
      </c>
      <c r="B21" t="s">
        <v>52</v>
      </c>
      <c r="C21" s="1">
        <v>1</v>
      </c>
      <c r="D21" s="1">
        <v>23</v>
      </c>
      <c r="E21" s="1">
        <v>23</v>
      </c>
      <c r="F21" s="4">
        <f t="shared" si="0"/>
        <v>1</v>
      </c>
      <c r="G21" s="1">
        <v>23</v>
      </c>
      <c r="H21" s="1">
        <v>23</v>
      </c>
      <c r="I21" s="4">
        <f t="shared" si="1"/>
        <v>0</v>
      </c>
      <c r="J21" s="1">
        <v>0</v>
      </c>
      <c r="K21" s="1">
        <v>0</v>
      </c>
      <c r="L21" s="4">
        <f t="shared" si="2"/>
        <v>0</v>
      </c>
      <c r="M21" s="1">
        <v>0</v>
      </c>
      <c r="N21" s="1">
        <v>0</v>
      </c>
      <c r="O21" s="4">
        <f t="shared" si="3"/>
        <v>0</v>
      </c>
      <c r="P21" s="1">
        <v>0</v>
      </c>
      <c r="Q21">
        <v>0</v>
      </c>
    </row>
    <row r="22" spans="1:17" x14ac:dyDescent="0.25">
      <c r="A22" s="5" t="s">
        <v>53</v>
      </c>
      <c r="B22" t="s">
        <v>54</v>
      </c>
      <c r="C22" s="1">
        <v>1</v>
      </c>
      <c r="D22" s="1">
        <v>23</v>
      </c>
      <c r="E22" s="1">
        <v>23</v>
      </c>
      <c r="F22" s="4">
        <f t="shared" si="0"/>
        <v>1</v>
      </c>
      <c r="G22" s="1">
        <v>23</v>
      </c>
      <c r="H22" s="1">
        <v>23</v>
      </c>
      <c r="I22" s="4">
        <f t="shared" si="1"/>
        <v>0</v>
      </c>
      <c r="J22" s="1">
        <v>0</v>
      </c>
      <c r="K22" s="1">
        <v>0</v>
      </c>
      <c r="L22" s="4">
        <f t="shared" si="2"/>
        <v>0</v>
      </c>
      <c r="M22" s="1">
        <v>0</v>
      </c>
      <c r="N22" s="1">
        <v>0</v>
      </c>
      <c r="O22" s="4">
        <f t="shared" si="3"/>
        <v>0</v>
      </c>
      <c r="P22" s="1">
        <v>0</v>
      </c>
      <c r="Q22">
        <v>0</v>
      </c>
    </row>
    <row r="23" spans="1:17" x14ac:dyDescent="0.25">
      <c r="A23" s="5" t="s">
        <v>55</v>
      </c>
      <c r="B23" t="s">
        <v>56</v>
      </c>
      <c r="C23" s="1">
        <v>1</v>
      </c>
      <c r="D23" s="1">
        <v>23</v>
      </c>
      <c r="E23" s="1">
        <v>23</v>
      </c>
      <c r="F23" s="4">
        <f t="shared" si="0"/>
        <v>1</v>
      </c>
      <c r="G23" s="1">
        <v>23</v>
      </c>
      <c r="H23" s="1">
        <v>23</v>
      </c>
      <c r="I23" s="4">
        <f t="shared" si="1"/>
        <v>0</v>
      </c>
      <c r="J23" s="1">
        <v>0</v>
      </c>
      <c r="K23" s="1">
        <v>0</v>
      </c>
      <c r="L23" s="4">
        <f t="shared" si="2"/>
        <v>0</v>
      </c>
      <c r="M23" s="1">
        <v>0</v>
      </c>
      <c r="N23" s="1">
        <v>0</v>
      </c>
      <c r="O23" s="4">
        <f t="shared" si="3"/>
        <v>0</v>
      </c>
      <c r="P23" s="1">
        <v>0</v>
      </c>
      <c r="Q23">
        <v>0</v>
      </c>
    </row>
    <row r="24" spans="1:17" x14ac:dyDescent="0.25">
      <c r="A24" s="5" t="s">
        <v>57</v>
      </c>
      <c r="B24" t="s">
        <v>58</v>
      </c>
      <c r="C24" s="1">
        <v>1</v>
      </c>
      <c r="D24" s="1">
        <v>23</v>
      </c>
      <c r="E24" s="1">
        <v>23</v>
      </c>
      <c r="F24" s="4">
        <f t="shared" si="0"/>
        <v>1</v>
      </c>
      <c r="G24" s="1">
        <v>23</v>
      </c>
      <c r="H24" s="1">
        <v>23</v>
      </c>
      <c r="I24" s="4">
        <f t="shared" si="1"/>
        <v>0</v>
      </c>
      <c r="J24" s="1">
        <v>0</v>
      </c>
      <c r="K24" s="1">
        <v>0</v>
      </c>
      <c r="L24" s="4">
        <f t="shared" si="2"/>
        <v>0</v>
      </c>
      <c r="M24" s="1">
        <v>0</v>
      </c>
      <c r="N24" s="1">
        <v>0</v>
      </c>
      <c r="O24" s="4">
        <f t="shared" si="3"/>
        <v>0</v>
      </c>
      <c r="P24" s="1">
        <v>0</v>
      </c>
      <c r="Q24">
        <v>0</v>
      </c>
    </row>
    <row r="25" spans="1:17" x14ac:dyDescent="0.25">
      <c r="A25" s="5" t="s">
        <v>59</v>
      </c>
      <c r="B25" t="s">
        <v>60</v>
      </c>
      <c r="C25" s="1">
        <v>1</v>
      </c>
      <c r="D25" s="1">
        <v>23</v>
      </c>
      <c r="E25" s="1">
        <v>23</v>
      </c>
      <c r="F25" s="4">
        <f t="shared" si="0"/>
        <v>1</v>
      </c>
      <c r="G25" s="1">
        <v>23</v>
      </c>
      <c r="H25" s="1">
        <v>23</v>
      </c>
      <c r="I25" s="4">
        <f t="shared" si="1"/>
        <v>0</v>
      </c>
      <c r="J25" s="1">
        <v>0</v>
      </c>
      <c r="K25" s="1">
        <v>0</v>
      </c>
      <c r="L25" s="4">
        <f t="shared" si="2"/>
        <v>0</v>
      </c>
      <c r="M25" s="1">
        <v>0</v>
      </c>
      <c r="N25" s="1">
        <v>0</v>
      </c>
      <c r="O25" s="4">
        <f t="shared" si="3"/>
        <v>0</v>
      </c>
      <c r="P25" s="1">
        <v>0</v>
      </c>
      <c r="Q25">
        <v>0</v>
      </c>
    </row>
    <row r="26" spans="1:17" x14ac:dyDescent="0.25">
      <c r="A26" s="5" t="s">
        <v>61</v>
      </c>
      <c r="B26" t="s">
        <v>62</v>
      </c>
      <c r="C26" s="1">
        <v>1</v>
      </c>
      <c r="D26" s="1">
        <v>23</v>
      </c>
      <c r="E26" s="1">
        <v>23</v>
      </c>
      <c r="F26" s="4">
        <f t="shared" si="0"/>
        <v>1</v>
      </c>
      <c r="G26" s="1">
        <v>23</v>
      </c>
      <c r="H26" s="1">
        <v>23</v>
      </c>
      <c r="I26" s="4">
        <f t="shared" si="1"/>
        <v>0</v>
      </c>
      <c r="J26" s="1">
        <v>0</v>
      </c>
      <c r="K26" s="1">
        <v>0</v>
      </c>
      <c r="L26" s="4">
        <f t="shared" si="2"/>
        <v>0</v>
      </c>
      <c r="M26" s="1">
        <v>0</v>
      </c>
      <c r="N26" s="1">
        <v>0</v>
      </c>
      <c r="O26" s="4">
        <f t="shared" si="3"/>
        <v>0</v>
      </c>
      <c r="P26" s="1">
        <v>0</v>
      </c>
      <c r="Q26">
        <v>0</v>
      </c>
    </row>
    <row r="27" spans="1:17" x14ac:dyDescent="0.25">
      <c r="A27" s="5" t="s">
        <v>63</v>
      </c>
      <c r="B27" t="s">
        <v>64</v>
      </c>
      <c r="C27" s="1">
        <v>4</v>
      </c>
      <c r="D27" s="1">
        <v>42</v>
      </c>
      <c r="E27" s="1">
        <v>37</v>
      </c>
      <c r="F27" s="4">
        <f t="shared" si="0"/>
        <v>0.7857142857142857</v>
      </c>
      <c r="G27" s="1">
        <v>33</v>
      </c>
      <c r="H27" s="1">
        <v>31</v>
      </c>
      <c r="I27" s="4">
        <f t="shared" si="1"/>
        <v>0.21428571428571427</v>
      </c>
      <c r="J27" s="1">
        <v>9</v>
      </c>
      <c r="K27" s="1">
        <v>9</v>
      </c>
      <c r="L27" s="4">
        <f t="shared" si="2"/>
        <v>0</v>
      </c>
      <c r="M27" s="1">
        <v>0</v>
      </c>
      <c r="N27" s="1">
        <v>0</v>
      </c>
      <c r="O27" s="4">
        <f t="shared" si="3"/>
        <v>0</v>
      </c>
      <c r="P27" s="1">
        <v>0</v>
      </c>
      <c r="Q27">
        <v>0</v>
      </c>
    </row>
    <row r="28" spans="1:17" x14ac:dyDescent="0.25">
      <c r="A28" s="5" t="s">
        <v>65</v>
      </c>
      <c r="B28" t="s">
        <v>66</v>
      </c>
      <c r="C28" s="1">
        <v>4</v>
      </c>
      <c r="D28" s="1">
        <v>61</v>
      </c>
      <c r="E28" s="1">
        <v>37</v>
      </c>
      <c r="F28" s="4">
        <f t="shared" si="0"/>
        <v>0.70491803278688525</v>
      </c>
      <c r="G28" s="1">
        <v>43</v>
      </c>
      <c r="H28" s="1">
        <v>31</v>
      </c>
      <c r="I28" s="4">
        <f t="shared" si="1"/>
        <v>0.29508196721311475</v>
      </c>
      <c r="J28" s="1">
        <v>18</v>
      </c>
      <c r="K28" s="1">
        <v>9</v>
      </c>
      <c r="L28" s="4">
        <f t="shared" si="2"/>
        <v>0</v>
      </c>
      <c r="M28" s="1">
        <v>0</v>
      </c>
      <c r="N28" s="1">
        <v>0</v>
      </c>
      <c r="O28" s="4">
        <f t="shared" si="3"/>
        <v>0</v>
      </c>
      <c r="P28" s="1">
        <v>0</v>
      </c>
      <c r="Q28">
        <v>0</v>
      </c>
    </row>
    <row r="29" spans="1:17" x14ac:dyDescent="0.25">
      <c r="A29" s="5" t="s">
        <v>67</v>
      </c>
      <c r="B29" t="s">
        <v>68</v>
      </c>
      <c r="C29" s="1">
        <v>3</v>
      </c>
      <c r="D29" s="1">
        <v>19</v>
      </c>
      <c r="E29" s="1">
        <v>19</v>
      </c>
      <c r="F29" s="4">
        <f t="shared" si="0"/>
        <v>0.52631578947368418</v>
      </c>
      <c r="G29" s="1">
        <v>10</v>
      </c>
      <c r="H29" s="1">
        <v>10</v>
      </c>
      <c r="I29" s="4">
        <f t="shared" si="1"/>
        <v>0.47368421052631576</v>
      </c>
      <c r="J29" s="1">
        <v>9</v>
      </c>
      <c r="K29" s="1">
        <v>9</v>
      </c>
      <c r="L29" s="4">
        <f t="shared" si="2"/>
        <v>0</v>
      </c>
      <c r="M29" s="1">
        <v>0</v>
      </c>
      <c r="N29" s="1">
        <v>0</v>
      </c>
      <c r="O29" s="4">
        <f t="shared" si="3"/>
        <v>0</v>
      </c>
      <c r="P29" s="1">
        <v>0</v>
      </c>
      <c r="Q29">
        <v>0</v>
      </c>
    </row>
    <row r="30" spans="1:17" x14ac:dyDescent="0.25">
      <c r="A30" s="5" t="s">
        <v>69</v>
      </c>
      <c r="B30" t="s">
        <v>70</v>
      </c>
      <c r="C30" s="1">
        <v>1</v>
      </c>
      <c r="D30" s="1">
        <v>12</v>
      </c>
      <c r="E30" s="1">
        <v>12</v>
      </c>
      <c r="F30" s="4">
        <f t="shared" si="0"/>
        <v>1</v>
      </c>
      <c r="G30" s="1">
        <v>12</v>
      </c>
      <c r="H30" s="1">
        <v>12</v>
      </c>
      <c r="I30" s="4">
        <f t="shared" si="1"/>
        <v>0</v>
      </c>
      <c r="J30" s="1">
        <v>0</v>
      </c>
      <c r="K30" s="1">
        <v>0</v>
      </c>
      <c r="L30" s="4">
        <f t="shared" si="2"/>
        <v>0</v>
      </c>
      <c r="M30" s="1">
        <v>0</v>
      </c>
      <c r="N30" s="1">
        <v>0</v>
      </c>
      <c r="O30" s="4">
        <f t="shared" si="3"/>
        <v>0</v>
      </c>
      <c r="P30" s="1">
        <v>0</v>
      </c>
      <c r="Q30">
        <v>0</v>
      </c>
    </row>
    <row r="31" spans="1:17" x14ac:dyDescent="0.25">
      <c r="A31" s="5" t="s">
        <v>71</v>
      </c>
      <c r="B31" t="s">
        <v>72</v>
      </c>
      <c r="C31" s="1">
        <v>1</v>
      </c>
      <c r="D31" s="1">
        <v>12</v>
      </c>
      <c r="E31" s="1">
        <v>12</v>
      </c>
      <c r="F31" s="4">
        <f t="shared" si="0"/>
        <v>1</v>
      </c>
      <c r="G31" s="1">
        <v>12</v>
      </c>
      <c r="H31" s="1">
        <v>12</v>
      </c>
      <c r="I31" s="4">
        <f t="shared" si="1"/>
        <v>0</v>
      </c>
      <c r="J31" s="1">
        <v>0</v>
      </c>
      <c r="K31" s="1">
        <v>0</v>
      </c>
      <c r="L31" s="4">
        <f t="shared" si="2"/>
        <v>0</v>
      </c>
      <c r="M31" s="1">
        <v>0</v>
      </c>
      <c r="N31" s="1">
        <v>0</v>
      </c>
      <c r="O31" s="4">
        <f t="shared" si="3"/>
        <v>0</v>
      </c>
      <c r="P31" s="1">
        <v>0</v>
      </c>
      <c r="Q31">
        <v>0</v>
      </c>
    </row>
    <row r="32" spans="1:17" x14ac:dyDescent="0.25">
      <c r="A32" s="5" t="s">
        <v>73</v>
      </c>
      <c r="B32" t="s">
        <v>74</v>
      </c>
      <c r="C32" s="1">
        <v>1</v>
      </c>
      <c r="D32" s="1">
        <v>12</v>
      </c>
      <c r="E32" s="1">
        <v>12</v>
      </c>
      <c r="F32" s="4">
        <f t="shared" si="0"/>
        <v>1</v>
      </c>
      <c r="G32" s="1">
        <v>12</v>
      </c>
      <c r="H32" s="1">
        <v>12</v>
      </c>
      <c r="I32" s="4">
        <f t="shared" si="1"/>
        <v>0</v>
      </c>
      <c r="J32" s="1">
        <v>0</v>
      </c>
      <c r="K32" s="1">
        <v>0</v>
      </c>
      <c r="L32" s="4">
        <f t="shared" si="2"/>
        <v>0</v>
      </c>
      <c r="M32" s="1">
        <v>0</v>
      </c>
      <c r="N32" s="1">
        <v>0</v>
      </c>
      <c r="O32" s="4">
        <f t="shared" si="3"/>
        <v>0</v>
      </c>
      <c r="P32" s="1">
        <v>0</v>
      </c>
      <c r="Q32">
        <v>0</v>
      </c>
    </row>
    <row r="33" spans="1:17" x14ac:dyDescent="0.25">
      <c r="A33" s="5" t="s">
        <v>75</v>
      </c>
      <c r="B33" t="s">
        <v>76</v>
      </c>
      <c r="C33" s="1">
        <v>3</v>
      </c>
      <c r="D33" s="1">
        <v>19</v>
      </c>
      <c r="E33" s="1">
        <v>19</v>
      </c>
      <c r="F33" s="4">
        <f t="shared" si="0"/>
        <v>0.52631578947368418</v>
      </c>
      <c r="G33" s="1">
        <v>10</v>
      </c>
      <c r="H33" s="1">
        <v>10</v>
      </c>
      <c r="I33" s="4">
        <f t="shared" si="1"/>
        <v>0.47368421052631576</v>
      </c>
      <c r="J33" s="1">
        <v>9</v>
      </c>
      <c r="K33" s="1">
        <v>9</v>
      </c>
      <c r="L33" s="4">
        <f t="shared" si="2"/>
        <v>0</v>
      </c>
      <c r="M33" s="1">
        <v>0</v>
      </c>
      <c r="N33" s="1">
        <v>0</v>
      </c>
      <c r="O33" s="4">
        <f t="shared" si="3"/>
        <v>0</v>
      </c>
      <c r="P33" s="1">
        <v>0</v>
      </c>
      <c r="Q33">
        <v>0</v>
      </c>
    </row>
    <row r="34" spans="1:17" x14ac:dyDescent="0.25">
      <c r="A34" s="5" t="s">
        <v>77</v>
      </c>
      <c r="B34" t="s">
        <v>78</v>
      </c>
      <c r="C34" s="1">
        <v>3</v>
      </c>
      <c r="D34" s="1">
        <v>19</v>
      </c>
      <c r="E34" s="1">
        <v>19</v>
      </c>
      <c r="F34" s="4">
        <f t="shared" si="0"/>
        <v>0.52631578947368418</v>
      </c>
      <c r="G34" s="1">
        <v>10</v>
      </c>
      <c r="H34" s="1">
        <v>10</v>
      </c>
      <c r="I34" s="4">
        <f t="shared" si="1"/>
        <v>0.47368421052631576</v>
      </c>
      <c r="J34" s="1">
        <v>9</v>
      </c>
      <c r="K34" s="1">
        <v>9</v>
      </c>
      <c r="L34" s="4">
        <f t="shared" si="2"/>
        <v>0</v>
      </c>
      <c r="M34" s="1">
        <v>0</v>
      </c>
      <c r="N34" s="1">
        <v>0</v>
      </c>
      <c r="O34" s="4">
        <f t="shared" si="3"/>
        <v>0</v>
      </c>
      <c r="P34" s="1">
        <v>0</v>
      </c>
      <c r="Q34">
        <v>0</v>
      </c>
    </row>
    <row r="35" spans="1:17" x14ac:dyDescent="0.25">
      <c r="A35" s="5" t="s">
        <v>79</v>
      </c>
      <c r="B35" t="s">
        <v>80</v>
      </c>
      <c r="C35" s="1">
        <v>1</v>
      </c>
      <c r="D35" s="1">
        <v>12</v>
      </c>
      <c r="E35" s="1">
        <v>12</v>
      </c>
      <c r="F35" s="4">
        <f t="shared" si="0"/>
        <v>1</v>
      </c>
      <c r="G35" s="1">
        <v>12</v>
      </c>
      <c r="H35" s="1">
        <v>12</v>
      </c>
      <c r="I35" s="4">
        <f t="shared" si="1"/>
        <v>0</v>
      </c>
      <c r="J35" s="1">
        <v>0</v>
      </c>
      <c r="K35" s="1">
        <v>0</v>
      </c>
      <c r="L35" s="4">
        <f t="shared" si="2"/>
        <v>0</v>
      </c>
      <c r="M35" s="1">
        <v>0</v>
      </c>
      <c r="N35" s="1">
        <v>0</v>
      </c>
      <c r="O35" s="4">
        <f t="shared" si="3"/>
        <v>0</v>
      </c>
      <c r="P35" s="1">
        <v>0</v>
      </c>
      <c r="Q35">
        <v>0</v>
      </c>
    </row>
    <row r="36" spans="1:17" x14ac:dyDescent="0.25">
      <c r="A36" s="5" t="s">
        <v>81</v>
      </c>
      <c r="B36" t="s">
        <v>82</v>
      </c>
      <c r="C36" s="1">
        <v>3</v>
      </c>
      <c r="D36" s="1">
        <v>38</v>
      </c>
      <c r="E36" s="1">
        <v>19</v>
      </c>
      <c r="F36" s="4">
        <f t="shared" si="0"/>
        <v>0.52631578947368418</v>
      </c>
      <c r="G36" s="1">
        <v>20</v>
      </c>
      <c r="H36" s="1">
        <v>10</v>
      </c>
      <c r="I36" s="4">
        <f t="shared" si="1"/>
        <v>0.47368421052631576</v>
      </c>
      <c r="J36" s="1">
        <v>18</v>
      </c>
      <c r="K36" s="1">
        <v>9</v>
      </c>
      <c r="L36" s="4">
        <f t="shared" si="2"/>
        <v>0</v>
      </c>
      <c r="M36" s="1">
        <v>0</v>
      </c>
      <c r="N36" s="1">
        <v>0</v>
      </c>
      <c r="O36" s="4">
        <f t="shared" si="3"/>
        <v>0</v>
      </c>
      <c r="P36" s="1">
        <v>0</v>
      </c>
      <c r="Q36">
        <v>0</v>
      </c>
    </row>
    <row r="37" spans="1:17" x14ac:dyDescent="0.25">
      <c r="A37" s="5" t="s">
        <v>83</v>
      </c>
      <c r="B37" t="s">
        <v>84</v>
      </c>
      <c r="C37" s="1">
        <v>1</v>
      </c>
      <c r="D37" s="1">
        <v>38</v>
      </c>
      <c r="E37" s="1">
        <v>38</v>
      </c>
      <c r="F37" s="4">
        <f t="shared" si="0"/>
        <v>1</v>
      </c>
      <c r="G37" s="1">
        <v>38</v>
      </c>
      <c r="H37" s="1">
        <v>38</v>
      </c>
      <c r="I37" s="4">
        <f t="shared" si="1"/>
        <v>0</v>
      </c>
      <c r="J37" s="1">
        <v>0</v>
      </c>
      <c r="K37" s="1">
        <v>0</v>
      </c>
      <c r="L37" s="4">
        <f t="shared" si="2"/>
        <v>0</v>
      </c>
      <c r="M37" s="1">
        <v>0</v>
      </c>
      <c r="N37" s="1">
        <v>0</v>
      </c>
      <c r="O37" s="4">
        <f t="shared" si="3"/>
        <v>0</v>
      </c>
      <c r="P37" s="1">
        <v>0</v>
      </c>
      <c r="Q37">
        <v>0</v>
      </c>
    </row>
    <row r="38" spans="1:17" x14ac:dyDescent="0.25">
      <c r="A38" s="5" t="s">
        <v>85</v>
      </c>
      <c r="B38" t="s">
        <v>86</v>
      </c>
      <c r="C38" s="1">
        <v>1</v>
      </c>
      <c r="D38" s="1">
        <v>12</v>
      </c>
      <c r="E38" s="1">
        <v>12</v>
      </c>
      <c r="F38" s="4">
        <f t="shared" si="0"/>
        <v>1</v>
      </c>
      <c r="G38" s="1">
        <v>12</v>
      </c>
      <c r="H38" s="1">
        <v>12</v>
      </c>
      <c r="I38" s="4">
        <f t="shared" si="1"/>
        <v>0</v>
      </c>
      <c r="J38" s="1">
        <v>0</v>
      </c>
      <c r="K38" s="1">
        <v>0</v>
      </c>
      <c r="L38" s="4">
        <f t="shared" si="2"/>
        <v>0</v>
      </c>
      <c r="M38" s="1">
        <v>0</v>
      </c>
      <c r="N38" s="1">
        <v>0</v>
      </c>
      <c r="O38" s="4">
        <f t="shared" si="3"/>
        <v>0</v>
      </c>
      <c r="P38" s="1">
        <v>0</v>
      </c>
      <c r="Q38">
        <v>0</v>
      </c>
    </row>
    <row r="39" spans="1:17" x14ac:dyDescent="0.25">
      <c r="A39" s="5" t="s">
        <v>87</v>
      </c>
      <c r="B39" t="s">
        <v>88</v>
      </c>
      <c r="C39" s="1">
        <v>1</v>
      </c>
      <c r="D39" s="1">
        <v>38</v>
      </c>
      <c r="E39" s="1">
        <v>38</v>
      </c>
      <c r="F39" s="4">
        <f t="shared" si="0"/>
        <v>1</v>
      </c>
      <c r="G39" s="1">
        <v>38</v>
      </c>
      <c r="H39" s="1">
        <v>38</v>
      </c>
      <c r="I39" s="4">
        <f t="shared" si="1"/>
        <v>0</v>
      </c>
      <c r="J39" s="1">
        <v>0</v>
      </c>
      <c r="K39" s="1">
        <v>0</v>
      </c>
      <c r="L39" s="4">
        <f t="shared" si="2"/>
        <v>0</v>
      </c>
      <c r="M39" s="1">
        <v>0</v>
      </c>
      <c r="N39" s="1">
        <v>0</v>
      </c>
      <c r="O39" s="4">
        <f t="shared" si="3"/>
        <v>0</v>
      </c>
      <c r="P39" s="1">
        <v>0</v>
      </c>
      <c r="Q39">
        <v>0</v>
      </c>
    </row>
    <row r="40" spans="1:17" x14ac:dyDescent="0.25">
      <c r="A40" s="5" t="s">
        <v>89</v>
      </c>
      <c r="B40" t="s">
        <v>90</v>
      </c>
      <c r="C40" s="1">
        <v>1</v>
      </c>
      <c r="D40" s="1">
        <v>38</v>
      </c>
      <c r="E40" s="1">
        <v>38</v>
      </c>
      <c r="F40" s="4">
        <f t="shared" si="0"/>
        <v>0.97368421052631582</v>
      </c>
      <c r="G40" s="1">
        <v>37</v>
      </c>
      <c r="H40" s="1">
        <v>37</v>
      </c>
      <c r="I40" s="4">
        <f t="shared" si="1"/>
        <v>2.6315789473684209E-2</v>
      </c>
      <c r="J40" s="1">
        <v>1</v>
      </c>
      <c r="K40" s="1">
        <v>1</v>
      </c>
      <c r="L40" s="4">
        <f t="shared" si="2"/>
        <v>0</v>
      </c>
      <c r="M40" s="1">
        <v>0</v>
      </c>
      <c r="N40" s="1">
        <v>0</v>
      </c>
      <c r="O40" s="4">
        <f t="shared" si="3"/>
        <v>0</v>
      </c>
      <c r="P40" s="1">
        <v>0</v>
      </c>
      <c r="Q40">
        <v>0</v>
      </c>
    </row>
    <row r="41" spans="1:17" x14ac:dyDescent="0.25">
      <c r="A41" s="5" t="s">
        <v>91</v>
      </c>
      <c r="B41" t="s">
        <v>92</v>
      </c>
      <c r="C41" s="1">
        <v>2</v>
      </c>
      <c r="D41" s="1">
        <v>51</v>
      </c>
      <c r="E41" s="1">
        <v>39</v>
      </c>
      <c r="F41" s="4">
        <f t="shared" si="0"/>
        <v>0.96078431372549022</v>
      </c>
      <c r="G41" s="1">
        <v>49</v>
      </c>
      <c r="H41" s="1">
        <v>37</v>
      </c>
      <c r="I41" s="4">
        <f t="shared" si="1"/>
        <v>3.9215686274509803E-2</v>
      </c>
      <c r="J41" s="1">
        <v>2</v>
      </c>
      <c r="K41" s="1">
        <v>2</v>
      </c>
      <c r="L41" s="4">
        <f t="shared" si="2"/>
        <v>0</v>
      </c>
      <c r="M41" s="1">
        <v>0</v>
      </c>
      <c r="N41" s="1">
        <v>0</v>
      </c>
      <c r="O41" s="4">
        <f t="shared" si="3"/>
        <v>0</v>
      </c>
      <c r="P41" s="1">
        <v>0</v>
      </c>
      <c r="Q41">
        <v>0</v>
      </c>
    </row>
    <row r="42" spans="1:17" x14ac:dyDescent="0.25">
      <c r="A42" s="5" t="s">
        <v>93</v>
      </c>
      <c r="B42" t="s">
        <v>94</v>
      </c>
      <c r="C42" s="1">
        <v>4</v>
      </c>
      <c r="D42" s="1">
        <v>43</v>
      </c>
      <c r="E42" s="1">
        <v>19</v>
      </c>
      <c r="F42" s="4">
        <f t="shared" si="0"/>
        <v>0.79069767441860461</v>
      </c>
      <c r="G42" s="1">
        <v>34</v>
      </c>
      <c r="H42" s="1">
        <v>16</v>
      </c>
      <c r="I42" s="4">
        <f t="shared" si="1"/>
        <v>0.20930232558139536</v>
      </c>
      <c r="J42" s="1">
        <v>9</v>
      </c>
      <c r="K42" s="1">
        <v>9</v>
      </c>
      <c r="L42" s="4">
        <f t="shared" si="2"/>
        <v>0</v>
      </c>
      <c r="M42" s="1">
        <v>0</v>
      </c>
      <c r="N42" s="1">
        <v>0</v>
      </c>
      <c r="O42" s="4">
        <f t="shared" si="3"/>
        <v>0</v>
      </c>
      <c r="P42" s="1">
        <v>0</v>
      </c>
      <c r="Q42">
        <v>0</v>
      </c>
    </row>
    <row r="43" spans="1:17" x14ac:dyDescent="0.25">
      <c r="A43" s="5" t="s">
        <v>95</v>
      </c>
      <c r="B43" t="s">
        <v>96</v>
      </c>
      <c r="C43" s="1">
        <v>1</v>
      </c>
      <c r="D43" s="1">
        <v>12</v>
      </c>
      <c r="E43" s="1">
        <v>12</v>
      </c>
      <c r="F43" s="4">
        <f t="shared" si="0"/>
        <v>1</v>
      </c>
      <c r="G43" s="1">
        <v>12</v>
      </c>
      <c r="H43" s="1">
        <v>12</v>
      </c>
      <c r="I43" s="4">
        <f t="shared" si="1"/>
        <v>0</v>
      </c>
      <c r="J43" s="1">
        <v>0</v>
      </c>
      <c r="K43" s="1">
        <v>0</v>
      </c>
      <c r="L43" s="4">
        <f t="shared" si="2"/>
        <v>0</v>
      </c>
      <c r="M43" s="1">
        <v>0</v>
      </c>
      <c r="N43" s="1">
        <v>0</v>
      </c>
      <c r="O43" s="4">
        <f t="shared" si="3"/>
        <v>0</v>
      </c>
      <c r="P43" s="1">
        <v>0</v>
      </c>
      <c r="Q43">
        <v>0</v>
      </c>
    </row>
    <row r="44" spans="1:17" x14ac:dyDescent="0.25">
      <c r="A44" s="5" t="s">
        <v>97</v>
      </c>
      <c r="B44" t="s">
        <v>98</v>
      </c>
      <c r="C44" s="1">
        <v>3</v>
      </c>
      <c r="D44" s="1">
        <v>19</v>
      </c>
      <c r="E44" s="1">
        <v>19</v>
      </c>
      <c r="F44" s="4">
        <f t="shared" si="0"/>
        <v>0.52631578947368418</v>
      </c>
      <c r="G44" s="1">
        <v>10</v>
      </c>
      <c r="H44" s="1">
        <v>10</v>
      </c>
      <c r="I44" s="4">
        <f t="shared" si="1"/>
        <v>0.47368421052631576</v>
      </c>
      <c r="J44" s="1">
        <v>9</v>
      </c>
      <c r="K44" s="1">
        <v>9</v>
      </c>
      <c r="L44" s="4">
        <f t="shared" si="2"/>
        <v>0</v>
      </c>
      <c r="M44" s="1">
        <v>0</v>
      </c>
      <c r="N44" s="1">
        <v>0</v>
      </c>
      <c r="O44" s="4">
        <f t="shared" si="3"/>
        <v>0</v>
      </c>
      <c r="P44" s="1">
        <v>0</v>
      </c>
      <c r="Q44">
        <v>0</v>
      </c>
    </row>
  </sheetData>
  <pageMargins left="0.7" right="0.7" top="0.75" bottom="0.75" header="0.3" footer="0.3"/>
  <pageSetup scale="67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</dc:creator>
  <cp:lastModifiedBy>Roshan</cp:lastModifiedBy>
  <dcterms:created xsi:type="dcterms:W3CDTF">2013-04-17T02:55:17Z</dcterms:created>
  <dcterms:modified xsi:type="dcterms:W3CDTF">2013-04-17T02:55:17Z</dcterms:modified>
</cp:coreProperties>
</file>