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80" windowWidth="14730" windowHeight="7725"/>
  </bookViews>
  <sheets>
    <sheet name="report" sheetId="1" r:id="rId1"/>
  </sheets>
  <calcPr calcId="145621"/>
</workbook>
</file>

<file path=xl/calcChain.xml><?xml version="1.0" encoding="utf-8"?>
<calcChain xmlns="http://schemas.openxmlformats.org/spreadsheetml/2006/main">
  <c r="F14" i="1" l="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13" i="1"/>
  <c r="O12" i="1"/>
  <c r="O11" i="1"/>
  <c r="O10" i="1"/>
  <c r="O9" i="1"/>
  <c r="O8" i="1"/>
  <c r="O7" i="1"/>
  <c r="O6" i="1"/>
  <c r="O5" i="1"/>
  <c r="O4" i="1"/>
  <c r="O3" i="1"/>
  <c r="O2" i="1"/>
  <c r="L9" i="1"/>
  <c r="L8" i="1"/>
  <c r="L7" i="1"/>
  <c r="L6" i="1"/>
  <c r="L5" i="1"/>
  <c r="L4" i="1"/>
  <c r="L3" i="1"/>
  <c r="L2" i="1"/>
  <c r="I13" i="1"/>
  <c r="I12" i="1"/>
  <c r="I11" i="1"/>
  <c r="I10" i="1"/>
  <c r="I9" i="1"/>
  <c r="I8" i="1"/>
  <c r="I7" i="1"/>
  <c r="I6" i="1"/>
  <c r="I5" i="1"/>
  <c r="I4" i="1"/>
  <c r="I3" i="1"/>
  <c r="I2" i="1"/>
  <c r="F3" i="1"/>
  <c r="F4" i="1"/>
  <c r="F5" i="1"/>
  <c r="F6" i="1"/>
  <c r="F7" i="1"/>
  <c r="F8" i="1"/>
  <c r="F9" i="1"/>
  <c r="F10" i="1"/>
  <c r="F11" i="1"/>
  <c r="F12" i="1"/>
  <c r="F13" i="1"/>
  <c r="F2" i="1"/>
</calcChain>
</file>

<file path=xl/sharedStrings.xml><?xml version="1.0" encoding="utf-8"?>
<sst xmlns="http://schemas.openxmlformats.org/spreadsheetml/2006/main" count="159" uniqueCount="159">
  <si>
    <t>Standard</t>
  </si>
  <si>
    <t>Description</t>
  </si>
  <si>
    <t>Rubric Count</t>
  </si>
  <si>
    <t>Total Assessment Count</t>
  </si>
  <si>
    <t>Total Student Count</t>
  </si>
  <si>
    <t>Target Assessment Count</t>
  </si>
  <si>
    <t>Target Student Count</t>
  </si>
  <si>
    <t>Acceptable Assessment Count</t>
  </si>
  <si>
    <t>Acceptable Student Count</t>
  </si>
  <si>
    <t>Unacceptable Assessment Count</t>
  </si>
  <si>
    <t>Unacceptable Student Count</t>
  </si>
  <si>
    <t>Missing Assessment Count</t>
  </si>
  <si>
    <t>Missing Student Count</t>
  </si>
  <si>
    <t>CACREP-2009.2.G.1.a</t>
  </si>
  <si>
    <t>history and philosophy of the counseling profession;</t>
  </si>
  <si>
    <t>CACREP-2009.2.G.1.b</t>
  </si>
  <si>
    <t>professional roles, functions, and relationships with other human service providers, including strategies for interagency/interorganization collaboration and communications;</t>
  </si>
  <si>
    <t>CACREP-2009.2.G.1.c</t>
  </si>
  <si>
    <t>counselorsâ€™ roles and responsibilities as members of an interdisciplinary emergency management response team during a local, regional, or national crisis, disaster or other trauma-causing event;</t>
  </si>
  <si>
    <t>CACREP-2009.2.G.1.d</t>
  </si>
  <si>
    <t>self-care strategies appropriate to the counselor role;</t>
  </si>
  <si>
    <t>CACREP-2009.2.G.1.f</t>
  </si>
  <si>
    <t>professional organizations, including membership benefits, activities, services to members, and current issues;</t>
  </si>
  <si>
    <t>CACREP-2009.2.G.1.g</t>
  </si>
  <si>
    <t>professional credentialing, including certification, licensure, and accreditation practices and standards, and the effects of public policy on these issues;</t>
  </si>
  <si>
    <t>CACREP-2009.2.G.1.h</t>
  </si>
  <si>
    <t>the role and process of the professional counselor advocating on behalf of the profession;</t>
  </si>
  <si>
    <t>CACREP-2009.2.G.1.i</t>
  </si>
  <si>
    <t>advocacy processes needed to address institutional and social barriers that impede access, equity, and success for clients; and</t>
  </si>
  <si>
    <t>CACREP-2009.2.G.3.a</t>
  </si>
  <si>
    <t>theories of individual and family development and transitions across the life span;</t>
  </si>
  <si>
    <t>CACREP-2009.2.G.3.b</t>
  </si>
  <si>
    <t>theories of learning and personality development, including current understandings about neurobiological behavior;</t>
  </si>
  <si>
    <t>CACREP-2009.2.G.3.c</t>
  </si>
  <si>
    <t>effects of crises, disasters, and other trauma-causing events on persons of all ages;</t>
  </si>
  <si>
    <t>CACREP-2009.2.G.3.d</t>
  </si>
  <si>
    <t>theories and models of individual, cultural, couple, family, and community resilience;</t>
  </si>
  <si>
    <t>CACREP-2009.2.G.3.f</t>
  </si>
  <si>
    <t>human behavior, including an understanding of developmental crises, disability, psychopathology, and situational and environmental factors that affect both normal and abnormal behavior;</t>
  </si>
  <si>
    <t>CACREP-2009.2.G.3.g</t>
  </si>
  <si>
    <t>theories and etiology of addictions and addictive behaviors, including strategies for prevention, intervention, and treatment; and</t>
  </si>
  <si>
    <t>CACREP-2009.2.G.3.h</t>
  </si>
  <si>
    <t>theories for facilitating optimal development and wellness over the life span.</t>
  </si>
  <si>
    <t>CACREP-2009.2.G.4.c</t>
  </si>
  <si>
    <t>career development program planning, organization, implementation, administration, and evaluation;</t>
  </si>
  <si>
    <t>CACREP-2009.2.G.4.d</t>
  </si>
  <si>
    <t>interrelationships among and between work, family, and other life roles and factors, including the role of multicultural issues in career development;</t>
  </si>
  <si>
    <t>CACREP-2009.2.G.4.e</t>
  </si>
  <si>
    <t>career and educational planning, placement, follow-up, and evaluation;</t>
  </si>
  <si>
    <t>CACREP-2009.2.G.4.f</t>
  </si>
  <si>
    <t>assessment instruments and techniques relevant to career planning and decision making; and</t>
  </si>
  <si>
    <t>CACREP-2009.2.G.6.a</t>
  </si>
  <si>
    <t>principles of group dynamics, including group process components, developmental stage theories, group membersâ€™ roles and behaviors, and therapeutic factors of group work;</t>
  </si>
  <si>
    <t>CACREP-2009.2.G.6.b</t>
  </si>
  <si>
    <t>group leadership or facilitation styles and approaches, including characteristics of various types of group leaders and leadership styles;</t>
  </si>
  <si>
    <t>CACREP-2009.2.G.6.c</t>
  </si>
  <si>
    <t>theories of group counseling, including commonalities, distinguishing characteristics, and pertinent research and literature;</t>
  </si>
  <si>
    <t>CACREP-2009.2.G.6.d</t>
  </si>
  <si>
    <t>group counseling methods, including group counselor orientations and behaviors, appropriate selection criteria and methods, and methods of evaluation of effectiveness; and</t>
  </si>
  <si>
    <t>CACREP-2009.2.G.8.a</t>
  </si>
  <si>
    <t>the importance of research in advancing the counseling profession;</t>
  </si>
  <si>
    <t>CACREP-2009.2.G.8.b</t>
  </si>
  <si>
    <t>research methods such as qualitative, quantitative, single-case designs, action research, and outcome-based research;</t>
  </si>
  <si>
    <t>CACREP-2009.2.G.8.c</t>
  </si>
  <si>
    <t>statistical methods used in conducting research and program evaluation;</t>
  </si>
  <si>
    <t>CACREP-2009.2.G.8.d</t>
  </si>
  <si>
    <t>principles, models, and applications of needs assessment, program evaluation, and the use of findings to effect program modifications;</t>
  </si>
  <si>
    <t>CACREP-2009.2.G.8.e</t>
  </si>
  <si>
    <t>the use of research to inform evidence-based practice; and</t>
  </si>
  <si>
    <t>CACREP-2009.2.G.8.f</t>
  </si>
  <si>
    <t>ethical and culturally relevant strategies for interpreting and reporting the results of research and/or program evaluation studies.</t>
  </si>
  <si>
    <t>CACREP-2009.6</t>
  </si>
  <si>
    <t>CLINICAL MENTAL HEALTH COUNSELING: Students who are preparing to work as clinical mental health counselors will demonstrate the professional knowledge, skills, and practices necessary to address a wide variety of circumstances within the clinical mental h</t>
  </si>
  <si>
    <t>CACREP-2009.6.I.1</t>
  </si>
  <si>
    <t>Understands how to critically evaluate research relevant to the practice of clinical mental health counseling.</t>
  </si>
  <si>
    <t>CACREP-2009.6.I.2</t>
  </si>
  <si>
    <t>Knows models of program evaluation for clinical mental health programs.</t>
  </si>
  <si>
    <t>CACREP-2009.6.I.3</t>
  </si>
  <si>
    <t>Knows evidence-based treatments and basic strategies for evaluating counseling outcomes in clinical mental health counseling.</t>
  </si>
  <si>
    <t>CACREP-2009.6.J.1</t>
  </si>
  <si>
    <t>Applies relevant research findings to inform the practice of clinical mental health counseling.</t>
  </si>
  <si>
    <t>CACREP-2009.8.B.1</t>
  </si>
  <si>
    <t>Demonstrates the ability to apply and adhere to ethical and legal standards in school counseling.</t>
  </si>
  <si>
    <t>CACREP-2009.8.C.1</t>
  </si>
  <si>
    <t>Knows the theories and processes of effective counseling and wellness programs for individual students and groups of students.</t>
  </si>
  <si>
    <t>CACREP-2009.8.C.2</t>
  </si>
  <si>
    <t>Knows how to design, implement, manage, and evaluate programs to enhance the academic, career, and personal/social development of students.</t>
  </si>
  <si>
    <t>CACREP-2009.8.C.3</t>
  </si>
  <si>
    <t>Knows strategies for helping students identify strengths and cope with environmental and developmental problems.</t>
  </si>
  <si>
    <t>CACREP-2009.8.C.4</t>
  </si>
  <si>
    <t>Knows how to design, implement, manage, and evaluate transition programs, including school-to-work, postsecondary planning, and college admissions counseling.</t>
  </si>
  <si>
    <t>CACREP-2009.8.C.5</t>
  </si>
  <si>
    <t>Understands group dynamicsâ€”including counseling, psycho-educational, task, and peer helping groupsâ€”and the facilitation of teams to enable students to overcome barriers and impediments to learning.</t>
  </si>
  <si>
    <t>CACREP-2009.8.D.1</t>
  </si>
  <si>
    <t>Demonstrates self-awareness, sensitivity to others, and the skills needed to relate to diverse individuals, groups, and classrooms.</t>
  </si>
  <si>
    <t>CACREP-2009.8.D.2</t>
  </si>
  <si>
    <t>Provides individual and group counseling and classroom guidance to promote the academic, career, and personal/social development of students.</t>
  </si>
  <si>
    <t>CACREP-2009.8.D.3</t>
  </si>
  <si>
    <t xml:space="preserve"> Designs and implements prevention and intervention plans related to the effects of (a) atypical growth and development, (b) health and wellness, (c) language, (d) ability level, (e) multicultural issues, and (f) factors of resiliency on student learning </t>
  </si>
  <si>
    <t>CACREP-2009.8.D.5</t>
  </si>
  <si>
    <t>Demonstrates the ability to recognize his or her limitations as a school counselor and to seek supervision or refer clients when appropriate.</t>
  </si>
  <si>
    <t>CACREP-2009.8.E.2</t>
  </si>
  <si>
    <t>Identifies community, environmental, and institutional opportunities that enhanceâ€”as well as barriers that impedeâ€”the academic, career, and personal/social development of students.</t>
  </si>
  <si>
    <t>CACREP-2009.8.F.1</t>
  </si>
  <si>
    <t>Demonstrates multicultural competencies in relation to diversity, equity, and opportunity in student learning and development.</t>
  </si>
  <si>
    <t>CACREP-2009.8.F.2</t>
  </si>
  <si>
    <t>Advocates for the learning and academic experiences necessary to promote the academic, career, and personal/social development of students.</t>
  </si>
  <si>
    <t>CACREP-2009.8.F.3</t>
  </si>
  <si>
    <t>Advocates for school policies, programs, and services that enhance a positive school climate and are equitable and responsive to multicultural student populations.</t>
  </si>
  <si>
    <t>CACREP-2009.8.F.4</t>
  </si>
  <si>
    <t>Engages parents, guardians, and families to promote the academic, career, and personal/social development of students.</t>
  </si>
  <si>
    <t>CACREP-2009.8.H.1</t>
  </si>
  <si>
    <t>Assesses and interprets studentsâ€™ strengths and needs, recognizing uniqueness in cultures, languages, values, backgrounds, and abilities.</t>
  </si>
  <si>
    <t>CACREP-2009.8.H.2</t>
  </si>
  <si>
    <t>Selects appropriate assessment strategies that can be used to evaluate a studentâ€™s academic, career, and personal/social development.</t>
  </si>
  <si>
    <t>CACREP-2009.8.H.3</t>
  </si>
  <si>
    <t>Analyzes assessment information in a manner that produces valid inferences when evaluating the needs of individual students and assessing the effectiveness of educational programs.</t>
  </si>
  <si>
    <t>CACREP-2009.8.H.4</t>
  </si>
  <si>
    <t>Makes appropriate referrals to school and/or community resources.</t>
  </si>
  <si>
    <t>CACREP-2009.8.H.5</t>
  </si>
  <si>
    <t>Assesses barriers that impede studentsâ€™ academic, career, and personal/social development.</t>
  </si>
  <si>
    <t>CACREP-2009.8.I.3</t>
  </si>
  <si>
    <t>Knows basic strategies for evaluating counseling outcomes in school counseling (e.g., behavioral observation, program evaluation).</t>
  </si>
  <si>
    <t>CACREP-2009.8.I.4</t>
  </si>
  <si>
    <t>Knows current methods of using data to inform decision making and accountability (e.g., school improvement plan, school report card).</t>
  </si>
  <si>
    <t>CACREP-2009.8.I.5</t>
  </si>
  <si>
    <t>Understands the outcome research data and best practices identified in the school counseling research literature.</t>
  </si>
  <si>
    <t>CACREP-2009.8.J.1</t>
  </si>
  <si>
    <t>Applies relevant research findings to inform the practice of school counseling.</t>
  </si>
  <si>
    <t>CACREP-2009.8.J.2</t>
  </si>
  <si>
    <t>Develops measurable outcomes for school counseling programs, activities, interventions, and experiences.</t>
  </si>
  <si>
    <t>CACREP-2009.8.J.3</t>
  </si>
  <si>
    <t>Analyzes and uses data to enhance school counseling programs.</t>
  </si>
  <si>
    <t>CACREP-2009.8.K.1</t>
  </si>
  <si>
    <t>Understands the relationship of the school counseling program to the academic mission of the school.</t>
  </si>
  <si>
    <t>CACREP-2009.8.K.2</t>
  </si>
  <si>
    <t>Understands the concepts, principles, strategies, programs, and practices designed to close the achievement gap, promote student academic success, and prevent students from dropping out of school.</t>
  </si>
  <si>
    <t>CACREP-2009.8.K.3</t>
  </si>
  <si>
    <t>Understands curriculum design, lesson plan development, classroom management strategies, and differentiated instructional strategies for teaching counseling- and guidance-related material.</t>
  </si>
  <si>
    <t>CACREP-2009.8.L.1</t>
  </si>
  <si>
    <t>Conducts programs designed to enhance student academic development.</t>
  </si>
  <si>
    <t>CACREP-2009.8.L.2</t>
  </si>
  <si>
    <t>Implements strategies and activities to prepare students for a full range of postsecondary options and opportunities.</t>
  </si>
  <si>
    <t>CACREP-2009.8.L.3</t>
  </si>
  <si>
    <t>Implements differentiated instructional strategies that draw on subject matter and pedagogical content knowledge and skills to promote student achievement.</t>
  </si>
  <si>
    <t>CACREP-2009.8.N.1</t>
  </si>
  <si>
    <t>Works with parents, guardians, and families to act on behalf of their children to address problems that affect student success in school.</t>
  </si>
  <si>
    <t>CACREP-2009.8.N.3</t>
  </si>
  <si>
    <t>Consults with teachers, staff, and community-based organizations to promote student academic, career, and personal/social development.</t>
  </si>
  <si>
    <t>CACREP-2009.8.N.4</t>
  </si>
  <si>
    <t>Uses peer helping strategies in the school counseling program.</t>
  </si>
  <si>
    <t>CACREP-2009.8.N.5</t>
  </si>
  <si>
    <t>Uses referral procedures with helping agents in the community (e.g., mental health centers, businesses, service groups) to secure assistance for students and their families.</t>
  </si>
  <si>
    <t>CACREP-2009.8.P.2</t>
  </si>
  <si>
    <t>Plans and presents school-counseling-related educational programs for use with parents and teachers (e.g., parent education programs, materials used in classroom guidance and advisor/advisee programs for teachers).</t>
  </si>
  <si>
    <t>% at Target</t>
  </si>
  <si>
    <t>% at Acceptable</t>
  </si>
  <si>
    <t>% at Unacceptable</t>
  </si>
  <si>
    <t>% at Missing</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</si>
</sst>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0" fontId="0" fillId="0" borderId="0" xfId="0" applyAlignment="1">
      <alignment horizontal="center"/>
    </xf>
    <xf numFmtId="0" fontId="16" fillId="0" borderId="0" xfId="0" applyFont="1" applyAlignment="1">
      <alignment horizontal="center" wrapText="1"/>
    </xf>
    <xf numFmtId="0" fontId="16" fillId="0" borderId="10" xfId="0" applyFont="1" applyBorder="1" applyAlignment="1">
      <alignment horizontal="center" wrapText="1"/>
    </xf>
    <xf numFmtId="9" fontId="16" fillId="33" borderId="0" xfId="1" applyFont="1" applyFill="1" applyAlignment="1">
      <alignment horizontal="center"/>
    </xf>
    <xf numFmtId="0" fontId="16" fillId="33" borderId="0" xfId="0" applyFont="1"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tabSelected="1" workbookViewId="0">
      <selection activeCell="J64" sqref="J64"/>
    </sheetView>
  </sheetViews>
  <sheetFormatPr defaultRowHeight="15" x14ac:dyDescent="0.25"/>
  <cols>
    <col min="1" max="1" width="19.5703125" bestFit="1" customWidth="1"/>
    <col min="2" max="2" width="24" customWidth="1"/>
    <col min="3" max="3" width="7.140625" customWidth="1"/>
    <col min="4" max="4" width="12.85546875" customWidth="1"/>
    <col min="5" max="5" width="12.85546875" hidden="1" customWidth="1"/>
    <col min="6" max="7" width="12.85546875" customWidth="1"/>
    <col min="8" max="8" width="12.85546875" hidden="1" customWidth="1"/>
    <col min="9" max="10" width="12.85546875" customWidth="1"/>
    <col min="11" max="11" width="12.85546875" hidden="1" customWidth="1"/>
    <col min="12" max="13" width="12.85546875" customWidth="1"/>
    <col min="14" max="14" width="12.85546875" hidden="1" customWidth="1"/>
    <col min="15" max="16" width="12.85546875" customWidth="1"/>
    <col min="17" max="17" width="12.85546875" hidden="1" customWidth="1"/>
  </cols>
  <sheetData>
    <row r="1" spans="1:17" s="2" customFormat="1" ht="45" customHeight="1" x14ac:dyDescent="0.25">
      <c r="A1" s="3" t="s">
        <v>0</v>
      </c>
      <c r="B1" s="3" t="s">
        <v>1</v>
      </c>
      <c r="C1" s="3" t="s">
        <v>2</v>
      </c>
      <c r="D1" s="3" t="s">
        <v>3</v>
      </c>
      <c r="E1" s="3" t="s">
        <v>4</v>
      </c>
      <c r="F1" s="3" t="s">
        <v>155</v>
      </c>
      <c r="G1" s="3" t="s">
        <v>5</v>
      </c>
      <c r="H1" s="3" t="s">
        <v>6</v>
      </c>
      <c r="I1" s="3" t="s">
        <v>156</v>
      </c>
      <c r="J1" s="3" t="s">
        <v>7</v>
      </c>
      <c r="K1" s="3" t="s">
        <v>8</v>
      </c>
      <c r="L1" s="3" t="s">
        <v>157</v>
      </c>
      <c r="M1" s="3" t="s">
        <v>9</v>
      </c>
      <c r="N1" s="3" t="s">
        <v>10</v>
      </c>
      <c r="O1" s="3" t="s">
        <v>158</v>
      </c>
      <c r="P1" s="3" t="s">
        <v>11</v>
      </c>
      <c r="Q1" s="3" t="s">
        <v>12</v>
      </c>
    </row>
    <row r="2" spans="1:17" x14ac:dyDescent="0.25">
      <c r="A2" s="5" t="s">
        <v>13</v>
      </c>
      <c r="B2" t="s">
        <v>14</v>
      </c>
      <c r="C2" s="1">
        <v>1</v>
      </c>
      <c r="D2" s="1">
        <v>32</v>
      </c>
      <c r="E2" s="1">
        <v>30</v>
      </c>
      <c r="F2" s="4">
        <f>G2/$D2</f>
        <v>0.53125</v>
      </c>
      <c r="G2" s="1">
        <v>17</v>
      </c>
      <c r="H2" s="1">
        <v>16</v>
      </c>
      <c r="I2" s="4">
        <f>J2/$D2</f>
        <v>0.4375</v>
      </c>
      <c r="J2" s="1">
        <v>14</v>
      </c>
      <c r="K2" s="1">
        <v>14</v>
      </c>
      <c r="L2" s="4">
        <f>M2/$D2</f>
        <v>3.125E-2</v>
      </c>
      <c r="M2" s="1">
        <v>1</v>
      </c>
      <c r="N2" s="1">
        <v>1</v>
      </c>
      <c r="O2" s="4">
        <f>P2/$D2</f>
        <v>0</v>
      </c>
      <c r="P2" s="1">
        <v>0</v>
      </c>
      <c r="Q2">
        <v>0</v>
      </c>
    </row>
    <row r="3" spans="1:17" x14ac:dyDescent="0.25">
      <c r="A3" s="5" t="s">
        <v>15</v>
      </c>
      <c r="B3" t="s">
        <v>16</v>
      </c>
      <c r="C3" s="1">
        <v>1</v>
      </c>
      <c r="D3" s="1">
        <v>32</v>
      </c>
      <c r="E3" s="1">
        <v>30</v>
      </c>
      <c r="F3" s="4">
        <f t="shared" ref="F3:F66" si="0">G3/$D3</f>
        <v>0.53125</v>
      </c>
      <c r="G3" s="1">
        <v>17</v>
      </c>
      <c r="H3" s="1">
        <v>16</v>
      </c>
      <c r="I3" s="4">
        <f t="shared" ref="I3:I66" si="1">J3/$D3</f>
        <v>0.4375</v>
      </c>
      <c r="J3" s="1">
        <v>14</v>
      </c>
      <c r="K3" s="1">
        <v>14</v>
      </c>
      <c r="L3" s="4">
        <f t="shared" ref="L3:L66" si="2">M3/$D3</f>
        <v>3.125E-2</v>
      </c>
      <c r="M3" s="1">
        <v>1</v>
      </c>
      <c r="N3" s="1">
        <v>1</v>
      </c>
      <c r="O3" s="4">
        <f t="shared" ref="O3:O66" si="3">P3/$D3</f>
        <v>0</v>
      </c>
      <c r="P3" s="1">
        <v>0</v>
      </c>
      <c r="Q3">
        <v>0</v>
      </c>
    </row>
    <row r="4" spans="1:17" x14ac:dyDescent="0.25">
      <c r="A4" s="5" t="s">
        <v>17</v>
      </c>
      <c r="B4" t="s">
        <v>18</v>
      </c>
      <c r="C4" s="1">
        <v>1</v>
      </c>
      <c r="D4" s="1">
        <v>32</v>
      </c>
      <c r="E4" s="1">
        <v>30</v>
      </c>
      <c r="F4" s="4">
        <f t="shared" si="0"/>
        <v>0.53125</v>
      </c>
      <c r="G4" s="1">
        <v>17</v>
      </c>
      <c r="H4" s="1">
        <v>16</v>
      </c>
      <c r="I4" s="4">
        <f t="shared" si="1"/>
        <v>0.4375</v>
      </c>
      <c r="J4" s="1">
        <v>14</v>
      </c>
      <c r="K4" s="1">
        <v>14</v>
      </c>
      <c r="L4" s="4">
        <f t="shared" si="2"/>
        <v>3.125E-2</v>
      </c>
      <c r="M4" s="1">
        <v>1</v>
      </c>
      <c r="N4" s="1">
        <v>1</v>
      </c>
      <c r="O4" s="4">
        <f t="shared" si="3"/>
        <v>0</v>
      </c>
      <c r="P4" s="1">
        <v>0</v>
      </c>
      <c r="Q4">
        <v>0</v>
      </c>
    </row>
    <row r="5" spans="1:17" x14ac:dyDescent="0.25">
      <c r="A5" s="5" t="s">
        <v>19</v>
      </c>
      <c r="B5" t="s">
        <v>20</v>
      </c>
      <c r="C5" s="1">
        <v>1</v>
      </c>
      <c r="D5" s="1">
        <v>31</v>
      </c>
      <c r="E5" s="1">
        <v>29</v>
      </c>
      <c r="F5" s="4">
        <f t="shared" si="0"/>
        <v>0.5161290322580645</v>
      </c>
      <c r="G5" s="1">
        <v>16</v>
      </c>
      <c r="H5" s="1">
        <v>15</v>
      </c>
      <c r="I5" s="4">
        <f t="shared" si="1"/>
        <v>0.45161290322580644</v>
      </c>
      <c r="J5" s="1">
        <v>14</v>
      </c>
      <c r="K5" s="1">
        <v>14</v>
      </c>
      <c r="L5" s="4">
        <f t="shared" si="2"/>
        <v>3.2258064516129031E-2</v>
      </c>
      <c r="M5" s="1">
        <v>1</v>
      </c>
      <c r="N5" s="1">
        <v>1</v>
      </c>
      <c r="O5" s="4">
        <f t="shared" si="3"/>
        <v>0</v>
      </c>
      <c r="P5" s="1">
        <v>0</v>
      </c>
      <c r="Q5">
        <v>0</v>
      </c>
    </row>
    <row r="6" spans="1:17" x14ac:dyDescent="0.25">
      <c r="A6" s="5" t="s">
        <v>21</v>
      </c>
      <c r="B6" t="s">
        <v>22</v>
      </c>
      <c r="C6" s="1">
        <v>1</v>
      </c>
      <c r="D6" s="1">
        <v>32</v>
      </c>
      <c r="E6" s="1">
        <v>30</v>
      </c>
      <c r="F6" s="4">
        <f t="shared" si="0"/>
        <v>0.53125</v>
      </c>
      <c r="G6" s="1">
        <v>17</v>
      </c>
      <c r="H6" s="1">
        <v>16</v>
      </c>
      <c r="I6" s="4">
        <f t="shared" si="1"/>
        <v>0.4375</v>
      </c>
      <c r="J6" s="1">
        <v>14</v>
      </c>
      <c r="K6" s="1">
        <v>14</v>
      </c>
      <c r="L6" s="4">
        <f t="shared" si="2"/>
        <v>3.125E-2</v>
      </c>
      <c r="M6" s="1">
        <v>1</v>
      </c>
      <c r="N6" s="1">
        <v>1</v>
      </c>
      <c r="O6" s="4">
        <f t="shared" si="3"/>
        <v>0</v>
      </c>
      <c r="P6" s="1">
        <v>0</v>
      </c>
      <c r="Q6">
        <v>0</v>
      </c>
    </row>
    <row r="7" spans="1:17" x14ac:dyDescent="0.25">
      <c r="A7" s="5" t="s">
        <v>23</v>
      </c>
      <c r="B7" t="s">
        <v>24</v>
      </c>
      <c r="C7" s="1">
        <v>1</v>
      </c>
      <c r="D7" s="1">
        <v>32</v>
      </c>
      <c r="E7" s="1">
        <v>30</v>
      </c>
      <c r="F7" s="4">
        <f t="shared" si="0"/>
        <v>0.53125</v>
      </c>
      <c r="G7" s="1">
        <v>17</v>
      </c>
      <c r="H7" s="1">
        <v>16</v>
      </c>
      <c r="I7" s="4">
        <f t="shared" si="1"/>
        <v>0.4375</v>
      </c>
      <c r="J7" s="1">
        <v>14</v>
      </c>
      <c r="K7" s="1">
        <v>14</v>
      </c>
      <c r="L7" s="4">
        <f t="shared" si="2"/>
        <v>3.125E-2</v>
      </c>
      <c r="M7" s="1">
        <v>1</v>
      </c>
      <c r="N7" s="1">
        <v>1</v>
      </c>
      <c r="O7" s="4">
        <f t="shared" si="3"/>
        <v>0</v>
      </c>
      <c r="P7" s="1">
        <v>0</v>
      </c>
      <c r="Q7">
        <v>0</v>
      </c>
    </row>
    <row r="8" spans="1:17" x14ac:dyDescent="0.25">
      <c r="A8" s="5" t="s">
        <v>25</v>
      </c>
      <c r="B8" t="s">
        <v>26</v>
      </c>
      <c r="C8" s="1">
        <v>1</v>
      </c>
      <c r="D8" s="1">
        <v>32</v>
      </c>
      <c r="E8" s="1">
        <v>30</v>
      </c>
      <c r="F8" s="4">
        <f t="shared" si="0"/>
        <v>0.53125</v>
      </c>
      <c r="G8" s="1">
        <v>17</v>
      </c>
      <c r="H8" s="1">
        <v>16</v>
      </c>
      <c r="I8" s="4">
        <f t="shared" si="1"/>
        <v>0.4375</v>
      </c>
      <c r="J8" s="1">
        <v>14</v>
      </c>
      <c r="K8" s="1">
        <v>14</v>
      </c>
      <c r="L8" s="4">
        <f t="shared" si="2"/>
        <v>3.125E-2</v>
      </c>
      <c r="M8" s="1">
        <v>1</v>
      </c>
      <c r="N8" s="1">
        <v>1</v>
      </c>
      <c r="O8" s="4">
        <f t="shared" si="3"/>
        <v>0</v>
      </c>
      <c r="P8" s="1">
        <v>0</v>
      </c>
      <c r="Q8">
        <v>0</v>
      </c>
    </row>
    <row r="9" spans="1:17" x14ac:dyDescent="0.25">
      <c r="A9" s="5" t="s">
        <v>27</v>
      </c>
      <c r="B9" t="s">
        <v>28</v>
      </c>
      <c r="C9" s="1">
        <v>1</v>
      </c>
      <c r="D9" s="1">
        <v>64</v>
      </c>
      <c r="E9" s="1">
        <v>30</v>
      </c>
      <c r="F9" s="4">
        <f t="shared" si="0"/>
        <v>0.53125</v>
      </c>
      <c r="G9" s="1">
        <v>34</v>
      </c>
      <c r="H9" s="1">
        <v>16</v>
      </c>
      <c r="I9" s="4">
        <f t="shared" si="1"/>
        <v>0.4375</v>
      </c>
      <c r="J9" s="1">
        <v>28</v>
      </c>
      <c r="K9" s="1">
        <v>14</v>
      </c>
      <c r="L9" s="4">
        <f t="shared" si="2"/>
        <v>3.125E-2</v>
      </c>
      <c r="M9" s="1">
        <v>2</v>
      </c>
      <c r="N9" s="1">
        <v>1</v>
      </c>
      <c r="O9" s="4">
        <f t="shared" si="3"/>
        <v>0</v>
      </c>
      <c r="P9" s="1">
        <v>0</v>
      </c>
      <c r="Q9">
        <v>0</v>
      </c>
    </row>
    <row r="10" spans="1:17" x14ac:dyDescent="0.25">
      <c r="A10" s="5" t="s">
        <v>29</v>
      </c>
      <c r="B10" t="s">
        <v>30</v>
      </c>
      <c r="C10" s="1">
        <v>2</v>
      </c>
      <c r="D10" s="1">
        <v>67</v>
      </c>
      <c r="E10" s="1">
        <v>34</v>
      </c>
      <c r="F10" s="4">
        <f t="shared" si="0"/>
        <v>0.82089552238805974</v>
      </c>
      <c r="G10" s="1">
        <v>55</v>
      </c>
      <c r="H10" s="1">
        <v>33</v>
      </c>
      <c r="I10" s="4">
        <f t="shared" si="1"/>
        <v>0.16417910447761194</v>
      </c>
      <c r="J10" s="1">
        <v>11</v>
      </c>
      <c r="K10" s="1">
        <v>11</v>
      </c>
      <c r="L10" s="4">
        <f t="shared" si="2"/>
        <v>1.4925373134328358E-2</v>
      </c>
      <c r="M10" s="1">
        <v>1</v>
      </c>
      <c r="N10" s="1">
        <v>1</v>
      </c>
      <c r="O10" s="4">
        <f t="shared" si="3"/>
        <v>0</v>
      </c>
      <c r="P10" s="1">
        <v>0</v>
      </c>
      <c r="Q10">
        <v>0</v>
      </c>
    </row>
    <row r="11" spans="1:17" x14ac:dyDescent="0.25">
      <c r="A11" s="5" t="s">
        <v>31</v>
      </c>
      <c r="B11" t="s">
        <v>32</v>
      </c>
      <c r="C11" s="1">
        <v>2</v>
      </c>
      <c r="D11" s="1">
        <v>67</v>
      </c>
      <c r="E11" s="1">
        <v>34</v>
      </c>
      <c r="F11" s="4">
        <f t="shared" si="0"/>
        <v>0.82089552238805974</v>
      </c>
      <c r="G11" s="1">
        <v>55</v>
      </c>
      <c r="H11" s="1">
        <v>33</v>
      </c>
      <c r="I11" s="4">
        <f t="shared" si="1"/>
        <v>0.16417910447761194</v>
      </c>
      <c r="J11" s="1">
        <v>11</v>
      </c>
      <c r="K11" s="1">
        <v>11</v>
      </c>
      <c r="L11" s="4">
        <f t="shared" si="2"/>
        <v>1.4925373134328358E-2</v>
      </c>
      <c r="M11" s="1">
        <v>1</v>
      </c>
      <c r="N11" s="1">
        <v>1</v>
      </c>
      <c r="O11" s="4">
        <f t="shared" si="3"/>
        <v>0</v>
      </c>
      <c r="P11" s="1">
        <v>0</v>
      </c>
      <c r="Q11">
        <v>0</v>
      </c>
    </row>
    <row r="12" spans="1:17" x14ac:dyDescent="0.25">
      <c r="A12" s="5" t="s">
        <v>33</v>
      </c>
      <c r="B12" t="s">
        <v>34</v>
      </c>
      <c r="C12" s="1">
        <v>1</v>
      </c>
      <c r="D12" s="1">
        <v>33</v>
      </c>
      <c r="E12" s="1">
        <v>33</v>
      </c>
      <c r="F12" s="4">
        <f t="shared" si="0"/>
        <v>0.72727272727272729</v>
      </c>
      <c r="G12" s="1">
        <v>24</v>
      </c>
      <c r="H12" s="1">
        <v>24</v>
      </c>
      <c r="I12" s="4">
        <f t="shared" si="1"/>
        <v>0.24242424242424243</v>
      </c>
      <c r="J12" s="1">
        <v>8</v>
      </c>
      <c r="K12" s="1">
        <v>8</v>
      </c>
      <c r="L12" s="4">
        <f t="shared" si="2"/>
        <v>3.0303030303030304E-2</v>
      </c>
      <c r="M12" s="1">
        <v>1</v>
      </c>
      <c r="N12" s="1">
        <v>1</v>
      </c>
      <c r="O12" s="4">
        <f t="shared" si="3"/>
        <v>0</v>
      </c>
      <c r="P12" s="1">
        <v>0</v>
      </c>
      <c r="Q12">
        <v>0</v>
      </c>
    </row>
    <row r="13" spans="1:17" x14ac:dyDescent="0.25">
      <c r="A13" s="5" t="s">
        <v>35</v>
      </c>
      <c r="B13" t="s">
        <v>36</v>
      </c>
      <c r="C13" s="1">
        <v>2</v>
      </c>
      <c r="D13" s="1">
        <v>67</v>
      </c>
      <c r="E13" s="1">
        <v>34</v>
      </c>
      <c r="F13" s="4">
        <f t="shared" si="0"/>
        <v>0.82089552238805974</v>
      </c>
      <c r="G13" s="1">
        <v>55</v>
      </c>
      <c r="H13" s="1">
        <v>33</v>
      </c>
      <c r="I13" s="4">
        <f t="shared" si="1"/>
        <v>0.14925373134328357</v>
      </c>
      <c r="J13" s="1">
        <v>10</v>
      </c>
      <c r="K13" s="1">
        <v>10</v>
      </c>
      <c r="L13" s="4">
        <f t="shared" si="2"/>
        <v>2.9850746268656716E-2</v>
      </c>
      <c r="M13" s="1">
        <v>2</v>
      </c>
      <c r="N13" s="1">
        <v>2</v>
      </c>
      <c r="O13" s="4">
        <f t="shared" si="3"/>
        <v>0</v>
      </c>
      <c r="P13" s="1">
        <v>0</v>
      </c>
      <c r="Q13">
        <v>0</v>
      </c>
    </row>
    <row r="14" spans="1:17" x14ac:dyDescent="0.25">
      <c r="A14" s="5" t="s">
        <v>37</v>
      </c>
      <c r="B14" t="s">
        <v>38</v>
      </c>
      <c r="C14" s="1">
        <v>3</v>
      </c>
      <c r="D14" s="1">
        <v>101</v>
      </c>
      <c r="E14" s="1">
        <v>34</v>
      </c>
      <c r="F14" s="4">
        <f t="shared" si="0"/>
        <v>0.76237623762376239</v>
      </c>
      <c r="G14" s="1">
        <v>77</v>
      </c>
      <c r="H14" s="1">
        <v>33</v>
      </c>
      <c r="I14" s="4">
        <f t="shared" si="1"/>
        <v>0.21782178217821782</v>
      </c>
      <c r="J14" s="1">
        <v>22</v>
      </c>
      <c r="K14" s="1">
        <v>16</v>
      </c>
      <c r="L14" s="4">
        <f t="shared" si="2"/>
        <v>1.9801980198019802E-2</v>
      </c>
      <c r="M14" s="1">
        <v>2</v>
      </c>
      <c r="N14" s="1">
        <v>1</v>
      </c>
      <c r="O14" s="4">
        <f t="shared" si="3"/>
        <v>0</v>
      </c>
      <c r="P14" s="1">
        <v>0</v>
      </c>
      <c r="Q14">
        <v>0</v>
      </c>
    </row>
    <row r="15" spans="1:17" x14ac:dyDescent="0.25">
      <c r="A15" s="5" t="s">
        <v>39</v>
      </c>
      <c r="B15" t="s">
        <v>40</v>
      </c>
      <c r="C15" s="1">
        <v>1</v>
      </c>
      <c r="D15" s="1">
        <v>33</v>
      </c>
      <c r="E15" s="1">
        <v>33</v>
      </c>
      <c r="F15" s="4">
        <f t="shared" si="0"/>
        <v>0.72727272727272729</v>
      </c>
      <c r="G15" s="1">
        <v>24</v>
      </c>
      <c r="H15" s="1">
        <v>24</v>
      </c>
      <c r="I15" s="4">
        <f t="shared" si="1"/>
        <v>0.24242424242424243</v>
      </c>
      <c r="J15" s="1">
        <v>8</v>
      </c>
      <c r="K15" s="1">
        <v>8</v>
      </c>
      <c r="L15" s="4">
        <f t="shared" si="2"/>
        <v>3.0303030303030304E-2</v>
      </c>
      <c r="M15" s="1">
        <v>1</v>
      </c>
      <c r="N15" s="1">
        <v>1</v>
      </c>
      <c r="O15" s="4">
        <f t="shared" si="3"/>
        <v>0</v>
      </c>
      <c r="P15" s="1">
        <v>0</v>
      </c>
      <c r="Q15">
        <v>0</v>
      </c>
    </row>
    <row r="16" spans="1:17" x14ac:dyDescent="0.25">
      <c r="A16" s="5" t="s">
        <v>41</v>
      </c>
      <c r="B16" t="s">
        <v>42</v>
      </c>
      <c r="C16" s="1">
        <v>2</v>
      </c>
      <c r="D16" s="1">
        <v>67</v>
      </c>
      <c r="E16" s="1">
        <v>34</v>
      </c>
      <c r="F16" s="4">
        <f t="shared" si="0"/>
        <v>0.82089552238805974</v>
      </c>
      <c r="G16" s="1">
        <v>55</v>
      </c>
      <c r="H16" s="1">
        <v>33</v>
      </c>
      <c r="I16" s="4">
        <f t="shared" si="1"/>
        <v>0.14925373134328357</v>
      </c>
      <c r="J16" s="1">
        <v>10</v>
      </c>
      <c r="K16" s="1">
        <v>10</v>
      </c>
      <c r="L16" s="4">
        <f t="shared" si="2"/>
        <v>2.9850746268656716E-2</v>
      </c>
      <c r="M16" s="1">
        <v>2</v>
      </c>
      <c r="N16" s="1">
        <v>2</v>
      </c>
      <c r="O16" s="4">
        <f t="shared" si="3"/>
        <v>0</v>
      </c>
      <c r="P16" s="1">
        <v>0</v>
      </c>
      <c r="Q16">
        <v>0</v>
      </c>
    </row>
    <row r="17" spans="1:17" x14ac:dyDescent="0.25">
      <c r="A17" s="5" t="s">
        <v>43</v>
      </c>
      <c r="B17" t="s">
        <v>44</v>
      </c>
      <c r="C17" s="1">
        <v>1</v>
      </c>
      <c r="D17" s="1">
        <v>23</v>
      </c>
      <c r="E17" s="1">
        <v>23</v>
      </c>
      <c r="F17" s="4">
        <f t="shared" si="0"/>
        <v>1</v>
      </c>
      <c r="G17" s="1">
        <v>23</v>
      </c>
      <c r="H17" s="1">
        <v>23</v>
      </c>
      <c r="I17" s="4">
        <f t="shared" si="1"/>
        <v>0</v>
      </c>
      <c r="J17" s="1">
        <v>0</v>
      </c>
      <c r="K17" s="1">
        <v>0</v>
      </c>
      <c r="L17" s="4">
        <f t="shared" si="2"/>
        <v>0</v>
      </c>
      <c r="M17" s="1">
        <v>0</v>
      </c>
      <c r="N17" s="1">
        <v>0</v>
      </c>
      <c r="O17" s="4">
        <f t="shared" si="3"/>
        <v>0</v>
      </c>
      <c r="P17" s="1">
        <v>0</v>
      </c>
      <c r="Q17">
        <v>0</v>
      </c>
    </row>
    <row r="18" spans="1:17" x14ac:dyDescent="0.25">
      <c r="A18" s="5" t="s">
        <v>45</v>
      </c>
      <c r="B18" t="s">
        <v>46</v>
      </c>
      <c r="C18" s="1">
        <v>1</v>
      </c>
      <c r="D18" s="1">
        <v>23</v>
      </c>
      <c r="E18" s="1">
        <v>23</v>
      </c>
      <c r="F18" s="4">
        <f t="shared" si="0"/>
        <v>1</v>
      </c>
      <c r="G18" s="1">
        <v>23</v>
      </c>
      <c r="H18" s="1">
        <v>23</v>
      </c>
      <c r="I18" s="4">
        <f t="shared" si="1"/>
        <v>0</v>
      </c>
      <c r="J18" s="1">
        <v>0</v>
      </c>
      <c r="K18" s="1">
        <v>0</v>
      </c>
      <c r="L18" s="4">
        <f t="shared" si="2"/>
        <v>0</v>
      </c>
      <c r="M18" s="1">
        <v>0</v>
      </c>
      <c r="N18" s="1">
        <v>0</v>
      </c>
      <c r="O18" s="4">
        <f t="shared" si="3"/>
        <v>0</v>
      </c>
      <c r="P18" s="1">
        <v>0</v>
      </c>
      <c r="Q18">
        <v>0</v>
      </c>
    </row>
    <row r="19" spans="1:17" x14ac:dyDescent="0.25">
      <c r="A19" s="5" t="s">
        <v>47</v>
      </c>
      <c r="B19" t="s">
        <v>48</v>
      </c>
      <c r="C19" s="1">
        <v>1</v>
      </c>
      <c r="D19" s="1">
        <v>23</v>
      </c>
      <c r="E19" s="1">
        <v>23</v>
      </c>
      <c r="F19" s="4">
        <f t="shared" si="0"/>
        <v>1</v>
      </c>
      <c r="G19" s="1">
        <v>23</v>
      </c>
      <c r="H19" s="1">
        <v>23</v>
      </c>
      <c r="I19" s="4">
        <f t="shared" si="1"/>
        <v>0</v>
      </c>
      <c r="J19" s="1">
        <v>0</v>
      </c>
      <c r="K19" s="1">
        <v>0</v>
      </c>
      <c r="L19" s="4">
        <f t="shared" si="2"/>
        <v>0</v>
      </c>
      <c r="M19" s="1">
        <v>0</v>
      </c>
      <c r="N19" s="1">
        <v>0</v>
      </c>
      <c r="O19" s="4">
        <f t="shared" si="3"/>
        <v>0</v>
      </c>
      <c r="P19" s="1">
        <v>0</v>
      </c>
      <c r="Q19">
        <v>0</v>
      </c>
    </row>
    <row r="20" spans="1:17" x14ac:dyDescent="0.25">
      <c r="A20" s="5" t="s">
        <v>49</v>
      </c>
      <c r="B20" t="s">
        <v>50</v>
      </c>
      <c r="C20" s="1">
        <v>1</v>
      </c>
      <c r="D20" s="1">
        <v>23</v>
      </c>
      <c r="E20" s="1">
        <v>23</v>
      </c>
      <c r="F20" s="4">
        <f t="shared" si="0"/>
        <v>1</v>
      </c>
      <c r="G20" s="1">
        <v>23</v>
      </c>
      <c r="H20" s="1">
        <v>23</v>
      </c>
      <c r="I20" s="4">
        <f t="shared" si="1"/>
        <v>0</v>
      </c>
      <c r="J20" s="1">
        <v>0</v>
      </c>
      <c r="K20" s="1">
        <v>0</v>
      </c>
      <c r="L20" s="4">
        <f t="shared" si="2"/>
        <v>0</v>
      </c>
      <c r="M20" s="1">
        <v>0</v>
      </c>
      <c r="N20" s="1">
        <v>0</v>
      </c>
      <c r="O20" s="4">
        <f t="shared" si="3"/>
        <v>0</v>
      </c>
      <c r="P20" s="1">
        <v>0</v>
      </c>
      <c r="Q20">
        <v>0</v>
      </c>
    </row>
    <row r="21" spans="1:17" x14ac:dyDescent="0.25">
      <c r="A21" s="5" t="s">
        <v>51</v>
      </c>
      <c r="B21" t="s">
        <v>52</v>
      </c>
      <c r="C21" s="1">
        <v>3</v>
      </c>
      <c r="D21" s="1">
        <v>46</v>
      </c>
      <c r="E21" s="1">
        <v>33</v>
      </c>
      <c r="F21" s="4">
        <f t="shared" si="0"/>
        <v>1</v>
      </c>
      <c r="G21" s="1">
        <v>46</v>
      </c>
      <c r="H21" s="1">
        <v>33</v>
      </c>
      <c r="I21" s="4">
        <f t="shared" si="1"/>
        <v>0</v>
      </c>
      <c r="J21" s="1">
        <v>0</v>
      </c>
      <c r="K21" s="1">
        <v>0</v>
      </c>
      <c r="L21" s="4">
        <f t="shared" si="2"/>
        <v>0</v>
      </c>
      <c r="M21" s="1">
        <v>0</v>
      </c>
      <c r="N21" s="1">
        <v>0</v>
      </c>
      <c r="O21" s="4">
        <f t="shared" si="3"/>
        <v>0</v>
      </c>
      <c r="P21" s="1">
        <v>0</v>
      </c>
      <c r="Q21">
        <v>0</v>
      </c>
    </row>
    <row r="22" spans="1:17" x14ac:dyDescent="0.25">
      <c r="A22" s="5" t="s">
        <v>53</v>
      </c>
      <c r="B22" t="s">
        <v>54</v>
      </c>
      <c r="C22" s="1">
        <v>2</v>
      </c>
      <c r="D22" s="1">
        <v>33</v>
      </c>
      <c r="E22" s="1">
        <v>33</v>
      </c>
      <c r="F22" s="4">
        <f t="shared" si="0"/>
        <v>1</v>
      </c>
      <c r="G22" s="1">
        <v>33</v>
      </c>
      <c r="H22" s="1">
        <v>33</v>
      </c>
      <c r="I22" s="4">
        <f t="shared" si="1"/>
        <v>0</v>
      </c>
      <c r="J22" s="1">
        <v>0</v>
      </c>
      <c r="K22" s="1">
        <v>0</v>
      </c>
      <c r="L22" s="4">
        <f t="shared" si="2"/>
        <v>0</v>
      </c>
      <c r="M22" s="1">
        <v>0</v>
      </c>
      <c r="N22" s="1">
        <v>0</v>
      </c>
      <c r="O22" s="4">
        <f t="shared" si="3"/>
        <v>0</v>
      </c>
      <c r="P22" s="1">
        <v>0</v>
      </c>
      <c r="Q22">
        <v>0</v>
      </c>
    </row>
    <row r="23" spans="1:17" x14ac:dyDescent="0.25">
      <c r="A23" s="5" t="s">
        <v>55</v>
      </c>
      <c r="B23" t="s">
        <v>56</v>
      </c>
      <c r="C23" s="1">
        <v>1</v>
      </c>
      <c r="D23" s="1">
        <v>13</v>
      </c>
      <c r="E23" s="1">
        <v>13</v>
      </c>
      <c r="F23" s="4">
        <f t="shared" si="0"/>
        <v>1</v>
      </c>
      <c r="G23" s="1">
        <v>13</v>
      </c>
      <c r="H23" s="1">
        <v>13</v>
      </c>
      <c r="I23" s="4">
        <f t="shared" si="1"/>
        <v>0</v>
      </c>
      <c r="J23" s="1">
        <v>0</v>
      </c>
      <c r="K23" s="1">
        <v>0</v>
      </c>
      <c r="L23" s="4">
        <f t="shared" si="2"/>
        <v>0</v>
      </c>
      <c r="M23" s="1">
        <v>0</v>
      </c>
      <c r="N23" s="1">
        <v>0</v>
      </c>
      <c r="O23" s="4">
        <f t="shared" si="3"/>
        <v>0</v>
      </c>
      <c r="P23" s="1">
        <v>0</v>
      </c>
      <c r="Q23">
        <v>0</v>
      </c>
    </row>
    <row r="24" spans="1:17" x14ac:dyDescent="0.25">
      <c r="A24" s="5" t="s">
        <v>57</v>
      </c>
      <c r="B24" t="s">
        <v>58</v>
      </c>
      <c r="C24" s="1">
        <v>1</v>
      </c>
      <c r="D24" s="1">
        <v>13</v>
      </c>
      <c r="E24" s="1">
        <v>13</v>
      </c>
      <c r="F24" s="4">
        <f t="shared" si="0"/>
        <v>1</v>
      </c>
      <c r="G24" s="1">
        <v>13</v>
      </c>
      <c r="H24" s="1">
        <v>13</v>
      </c>
      <c r="I24" s="4">
        <f t="shared" si="1"/>
        <v>0</v>
      </c>
      <c r="J24" s="1">
        <v>0</v>
      </c>
      <c r="K24" s="1">
        <v>0</v>
      </c>
      <c r="L24" s="4">
        <f t="shared" si="2"/>
        <v>0</v>
      </c>
      <c r="M24" s="1">
        <v>0</v>
      </c>
      <c r="N24" s="1">
        <v>0</v>
      </c>
      <c r="O24" s="4">
        <f t="shared" si="3"/>
        <v>0</v>
      </c>
      <c r="P24" s="1">
        <v>0</v>
      </c>
      <c r="Q24">
        <v>0</v>
      </c>
    </row>
    <row r="25" spans="1:17" x14ac:dyDescent="0.25">
      <c r="A25" s="5" t="s">
        <v>59</v>
      </c>
      <c r="B25" t="s">
        <v>60</v>
      </c>
      <c r="C25" s="1">
        <v>2</v>
      </c>
      <c r="D25" s="1">
        <v>72</v>
      </c>
      <c r="E25" s="1">
        <v>70</v>
      </c>
      <c r="F25" s="4">
        <f t="shared" si="0"/>
        <v>0.83333333333333337</v>
      </c>
      <c r="G25" s="1">
        <v>60</v>
      </c>
      <c r="H25" s="1">
        <v>59</v>
      </c>
      <c r="I25" s="4">
        <f t="shared" si="1"/>
        <v>0.16666666666666666</v>
      </c>
      <c r="J25" s="1">
        <v>12</v>
      </c>
      <c r="K25" s="1">
        <v>12</v>
      </c>
      <c r="L25" s="4">
        <f t="shared" si="2"/>
        <v>0</v>
      </c>
      <c r="M25" s="1">
        <v>0</v>
      </c>
      <c r="N25" s="1">
        <v>0</v>
      </c>
      <c r="O25" s="4">
        <f t="shared" si="3"/>
        <v>0</v>
      </c>
      <c r="P25" s="1">
        <v>0</v>
      </c>
      <c r="Q25">
        <v>0</v>
      </c>
    </row>
    <row r="26" spans="1:17" x14ac:dyDescent="0.25">
      <c r="A26" s="5" t="s">
        <v>61</v>
      </c>
      <c r="B26" t="s">
        <v>62</v>
      </c>
      <c r="C26" s="1">
        <v>1</v>
      </c>
      <c r="D26" s="1">
        <v>38</v>
      </c>
      <c r="E26" s="1">
        <v>38</v>
      </c>
      <c r="F26" s="4">
        <f t="shared" si="0"/>
        <v>0.97368421052631582</v>
      </c>
      <c r="G26" s="1">
        <v>37</v>
      </c>
      <c r="H26" s="1">
        <v>37</v>
      </c>
      <c r="I26" s="4">
        <f t="shared" si="1"/>
        <v>2.6315789473684209E-2</v>
      </c>
      <c r="J26" s="1">
        <v>1</v>
      </c>
      <c r="K26" s="1">
        <v>1</v>
      </c>
      <c r="L26" s="4">
        <f t="shared" si="2"/>
        <v>0</v>
      </c>
      <c r="M26" s="1">
        <v>0</v>
      </c>
      <c r="N26" s="1">
        <v>0</v>
      </c>
      <c r="O26" s="4">
        <f t="shared" si="3"/>
        <v>0</v>
      </c>
      <c r="P26" s="1">
        <v>0</v>
      </c>
      <c r="Q26">
        <v>0</v>
      </c>
    </row>
    <row r="27" spans="1:17" x14ac:dyDescent="0.25">
      <c r="A27" s="5" t="s">
        <v>63</v>
      </c>
      <c r="B27" t="s">
        <v>64</v>
      </c>
      <c r="C27" s="1">
        <v>1</v>
      </c>
      <c r="D27" s="1">
        <v>39</v>
      </c>
      <c r="E27" s="1">
        <v>39</v>
      </c>
      <c r="F27" s="4">
        <f t="shared" si="0"/>
        <v>0.94871794871794868</v>
      </c>
      <c r="G27" s="1">
        <v>37</v>
      </c>
      <c r="H27" s="1">
        <v>37</v>
      </c>
      <c r="I27" s="4">
        <f t="shared" si="1"/>
        <v>5.128205128205128E-2</v>
      </c>
      <c r="J27" s="1">
        <v>2</v>
      </c>
      <c r="K27" s="1">
        <v>2</v>
      </c>
      <c r="L27" s="4">
        <f t="shared" si="2"/>
        <v>0</v>
      </c>
      <c r="M27" s="1">
        <v>0</v>
      </c>
      <c r="N27" s="1">
        <v>0</v>
      </c>
      <c r="O27" s="4">
        <f t="shared" si="3"/>
        <v>0</v>
      </c>
      <c r="P27" s="1">
        <v>0</v>
      </c>
      <c r="Q27">
        <v>0</v>
      </c>
    </row>
    <row r="28" spans="1:17" x14ac:dyDescent="0.25">
      <c r="A28" s="5" t="s">
        <v>65</v>
      </c>
      <c r="B28" t="s">
        <v>66</v>
      </c>
      <c r="C28" s="1">
        <v>1</v>
      </c>
      <c r="D28" s="1">
        <v>38</v>
      </c>
      <c r="E28" s="1">
        <v>38</v>
      </c>
      <c r="F28" s="4">
        <f t="shared" si="0"/>
        <v>1</v>
      </c>
      <c r="G28" s="1">
        <v>38</v>
      </c>
      <c r="H28" s="1">
        <v>38</v>
      </c>
      <c r="I28" s="4">
        <f t="shared" si="1"/>
        <v>0</v>
      </c>
      <c r="J28" s="1">
        <v>0</v>
      </c>
      <c r="K28" s="1">
        <v>0</v>
      </c>
      <c r="L28" s="4">
        <f t="shared" si="2"/>
        <v>0</v>
      </c>
      <c r="M28" s="1">
        <v>0</v>
      </c>
      <c r="N28" s="1">
        <v>0</v>
      </c>
      <c r="O28" s="4">
        <f t="shared" si="3"/>
        <v>0</v>
      </c>
      <c r="P28" s="1">
        <v>0</v>
      </c>
      <c r="Q28">
        <v>0</v>
      </c>
    </row>
    <row r="29" spans="1:17" x14ac:dyDescent="0.25">
      <c r="A29" s="5" t="s">
        <v>67</v>
      </c>
      <c r="B29" t="s">
        <v>68</v>
      </c>
      <c r="C29" s="1">
        <v>2</v>
      </c>
      <c r="D29" s="1">
        <v>72</v>
      </c>
      <c r="E29" s="1">
        <v>70</v>
      </c>
      <c r="F29" s="4">
        <f t="shared" si="0"/>
        <v>0.84722222222222221</v>
      </c>
      <c r="G29" s="1">
        <v>61</v>
      </c>
      <c r="H29" s="1">
        <v>60</v>
      </c>
      <c r="I29" s="4">
        <f t="shared" si="1"/>
        <v>0.15277777777777779</v>
      </c>
      <c r="J29" s="1">
        <v>11</v>
      </c>
      <c r="K29" s="1">
        <v>11</v>
      </c>
      <c r="L29" s="4">
        <f t="shared" si="2"/>
        <v>0</v>
      </c>
      <c r="M29" s="1">
        <v>0</v>
      </c>
      <c r="N29" s="1">
        <v>0</v>
      </c>
      <c r="O29" s="4">
        <f t="shared" si="3"/>
        <v>0</v>
      </c>
      <c r="P29" s="1">
        <v>0</v>
      </c>
      <c r="Q29">
        <v>0</v>
      </c>
    </row>
    <row r="30" spans="1:17" x14ac:dyDescent="0.25">
      <c r="A30" s="5" t="s">
        <v>69</v>
      </c>
      <c r="B30" t="s">
        <v>70</v>
      </c>
      <c r="C30" s="1">
        <v>1</v>
      </c>
      <c r="D30" s="1">
        <v>38</v>
      </c>
      <c r="E30" s="1">
        <v>38</v>
      </c>
      <c r="F30" s="4">
        <f t="shared" si="0"/>
        <v>1</v>
      </c>
      <c r="G30" s="1">
        <v>38</v>
      </c>
      <c r="H30" s="1">
        <v>38</v>
      </c>
      <c r="I30" s="4">
        <f t="shared" si="1"/>
        <v>0</v>
      </c>
      <c r="J30" s="1">
        <v>0</v>
      </c>
      <c r="K30" s="1">
        <v>0</v>
      </c>
      <c r="L30" s="4">
        <f t="shared" si="2"/>
        <v>0</v>
      </c>
      <c r="M30" s="1">
        <v>0</v>
      </c>
      <c r="N30" s="1">
        <v>0</v>
      </c>
      <c r="O30" s="4">
        <f t="shared" si="3"/>
        <v>0</v>
      </c>
      <c r="P30" s="1">
        <v>0</v>
      </c>
      <c r="Q30">
        <v>0</v>
      </c>
    </row>
    <row r="31" spans="1:17" x14ac:dyDescent="0.25">
      <c r="A31" s="5" t="s">
        <v>71</v>
      </c>
      <c r="B31" t="s">
        <v>72</v>
      </c>
      <c r="C31" s="1">
        <v>1</v>
      </c>
      <c r="D31" s="1">
        <v>41</v>
      </c>
      <c r="E31" s="1">
        <v>40</v>
      </c>
      <c r="F31" s="4">
        <f t="shared" si="0"/>
        <v>0.82926829268292679</v>
      </c>
      <c r="G31" s="1">
        <v>34</v>
      </c>
      <c r="H31" s="1">
        <v>33</v>
      </c>
      <c r="I31" s="4">
        <f t="shared" si="1"/>
        <v>0.14634146341463414</v>
      </c>
      <c r="J31" s="1">
        <v>6</v>
      </c>
      <c r="K31" s="1">
        <v>6</v>
      </c>
      <c r="L31" s="4">
        <f t="shared" si="2"/>
        <v>2.4390243902439025E-2</v>
      </c>
      <c r="M31" s="1">
        <v>1</v>
      </c>
      <c r="N31" s="1">
        <v>1</v>
      </c>
      <c r="O31" s="4">
        <f t="shared" si="3"/>
        <v>0</v>
      </c>
      <c r="P31" s="1">
        <v>0</v>
      </c>
      <c r="Q31">
        <v>0</v>
      </c>
    </row>
    <row r="32" spans="1:17" x14ac:dyDescent="0.25">
      <c r="A32" s="5" t="s">
        <v>73</v>
      </c>
      <c r="B32" t="s">
        <v>74</v>
      </c>
      <c r="C32" s="1">
        <v>1</v>
      </c>
      <c r="D32" s="1">
        <v>38</v>
      </c>
      <c r="E32" s="1">
        <v>38</v>
      </c>
      <c r="F32" s="4">
        <f t="shared" si="0"/>
        <v>0.97368421052631582</v>
      </c>
      <c r="G32" s="1">
        <v>37</v>
      </c>
      <c r="H32" s="1">
        <v>37</v>
      </c>
      <c r="I32" s="4">
        <f t="shared" si="1"/>
        <v>2.6315789473684209E-2</v>
      </c>
      <c r="J32" s="1">
        <v>1</v>
      </c>
      <c r="K32" s="1">
        <v>1</v>
      </c>
      <c r="L32" s="4">
        <f t="shared" si="2"/>
        <v>0</v>
      </c>
      <c r="M32" s="1">
        <v>0</v>
      </c>
      <c r="N32" s="1">
        <v>0</v>
      </c>
      <c r="O32" s="4">
        <f t="shared" si="3"/>
        <v>0</v>
      </c>
      <c r="P32" s="1">
        <v>0</v>
      </c>
      <c r="Q32">
        <v>0</v>
      </c>
    </row>
    <row r="33" spans="1:17" x14ac:dyDescent="0.25">
      <c r="A33" s="5" t="s">
        <v>75</v>
      </c>
      <c r="B33" t="s">
        <v>76</v>
      </c>
      <c r="C33" s="1">
        <v>1</v>
      </c>
      <c r="D33" s="1">
        <v>38</v>
      </c>
      <c r="E33" s="1">
        <v>38</v>
      </c>
      <c r="F33" s="4">
        <f t="shared" si="0"/>
        <v>0.97368421052631582</v>
      </c>
      <c r="G33" s="1">
        <v>37</v>
      </c>
      <c r="H33" s="1">
        <v>37</v>
      </c>
      <c r="I33" s="4">
        <f t="shared" si="1"/>
        <v>2.6315789473684209E-2</v>
      </c>
      <c r="J33" s="1">
        <v>1</v>
      </c>
      <c r="K33" s="1">
        <v>1</v>
      </c>
      <c r="L33" s="4">
        <f t="shared" si="2"/>
        <v>0</v>
      </c>
      <c r="M33" s="1">
        <v>0</v>
      </c>
      <c r="N33" s="1">
        <v>0</v>
      </c>
      <c r="O33" s="4">
        <f t="shared" si="3"/>
        <v>0</v>
      </c>
      <c r="P33" s="1">
        <v>0</v>
      </c>
      <c r="Q33">
        <v>0</v>
      </c>
    </row>
    <row r="34" spans="1:17" x14ac:dyDescent="0.25">
      <c r="A34" s="5" t="s">
        <v>77</v>
      </c>
      <c r="B34" t="s">
        <v>78</v>
      </c>
      <c r="C34" s="1">
        <v>1</v>
      </c>
      <c r="D34" s="1">
        <v>38</v>
      </c>
      <c r="E34" s="1">
        <v>38</v>
      </c>
      <c r="F34" s="4">
        <f t="shared" si="0"/>
        <v>1</v>
      </c>
      <c r="G34" s="1">
        <v>38</v>
      </c>
      <c r="H34" s="1">
        <v>38</v>
      </c>
      <c r="I34" s="4">
        <f t="shared" si="1"/>
        <v>0</v>
      </c>
      <c r="J34" s="1">
        <v>0</v>
      </c>
      <c r="K34" s="1">
        <v>0</v>
      </c>
      <c r="L34" s="4">
        <f t="shared" si="2"/>
        <v>0</v>
      </c>
      <c r="M34" s="1">
        <v>0</v>
      </c>
      <c r="N34" s="1">
        <v>0</v>
      </c>
      <c r="O34" s="4">
        <f t="shared" si="3"/>
        <v>0</v>
      </c>
      <c r="P34" s="1">
        <v>0</v>
      </c>
      <c r="Q34">
        <v>0</v>
      </c>
    </row>
    <row r="35" spans="1:17" x14ac:dyDescent="0.25">
      <c r="A35" s="5" t="s">
        <v>79</v>
      </c>
      <c r="B35" t="s">
        <v>80</v>
      </c>
      <c r="C35" s="1">
        <v>1</v>
      </c>
      <c r="D35" s="1">
        <v>34</v>
      </c>
      <c r="E35" s="1">
        <v>34</v>
      </c>
      <c r="F35" s="4">
        <f t="shared" si="0"/>
        <v>0.6470588235294118</v>
      </c>
      <c r="G35" s="1">
        <v>22</v>
      </c>
      <c r="H35" s="1">
        <v>22</v>
      </c>
      <c r="I35" s="4">
        <f t="shared" si="1"/>
        <v>0.3235294117647059</v>
      </c>
      <c r="J35" s="1">
        <v>11</v>
      </c>
      <c r="K35" s="1">
        <v>11</v>
      </c>
      <c r="L35" s="4">
        <f t="shared" si="2"/>
        <v>2.9411764705882353E-2</v>
      </c>
      <c r="M35" s="1">
        <v>1</v>
      </c>
      <c r="N35" s="1">
        <v>1</v>
      </c>
      <c r="O35" s="4">
        <f t="shared" si="3"/>
        <v>0</v>
      </c>
      <c r="P35" s="1">
        <v>0</v>
      </c>
      <c r="Q35">
        <v>0</v>
      </c>
    </row>
    <row r="36" spans="1:17" x14ac:dyDescent="0.25">
      <c r="A36" s="5" t="s">
        <v>81</v>
      </c>
      <c r="B36" t="s">
        <v>82</v>
      </c>
      <c r="C36" s="1">
        <v>1</v>
      </c>
      <c r="D36" s="1">
        <v>12</v>
      </c>
      <c r="E36" s="1">
        <v>12</v>
      </c>
      <c r="F36" s="4">
        <f t="shared" si="0"/>
        <v>1</v>
      </c>
      <c r="G36" s="1">
        <v>12</v>
      </c>
      <c r="H36" s="1">
        <v>12</v>
      </c>
      <c r="I36" s="4">
        <f t="shared" si="1"/>
        <v>0</v>
      </c>
      <c r="J36" s="1">
        <v>0</v>
      </c>
      <c r="K36" s="1">
        <v>0</v>
      </c>
      <c r="L36" s="4">
        <f t="shared" si="2"/>
        <v>0</v>
      </c>
      <c r="M36" s="1">
        <v>0</v>
      </c>
      <c r="N36" s="1">
        <v>0</v>
      </c>
      <c r="O36" s="4">
        <f t="shared" si="3"/>
        <v>0</v>
      </c>
      <c r="P36" s="1">
        <v>0</v>
      </c>
      <c r="Q36">
        <v>0</v>
      </c>
    </row>
    <row r="37" spans="1:17" x14ac:dyDescent="0.25">
      <c r="A37" s="5" t="s">
        <v>83</v>
      </c>
      <c r="B37" t="s">
        <v>84</v>
      </c>
      <c r="C37" s="1">
        <v>1</v>
      </c>
      <c r="D37" s="1">
        <v>13</v>
      </c>
      <c r="E37" s="1">
        <v>13</v>
      </c>
      <c r="F37" s="4">
        <f t="shared" si="0"/>
        <v>1</v>
      </c>
      <c r="G37" s="1">
        <v>13</v>
      </c>
      <c r="H37" s="1">
        <v>13</v>
      </c>
      <c r="I37" s="4">
        <f t="shared" si="1"/>
        <v>0</v>
      </c>
      <c r="J37" s="1">
        <v>0</v>
      </c>
      <c r="K37" s="1">
        <v>0</v>
      </c>
      <c r="L37" s="4">
        <f t="shared" si="2"/>
        <v>0</v>
      </c>
      <c r="M37" s="1">
        <v>0</v>
      </c>
      <c r="N37" s="1">
        <v>0</v>
      </c>
      <c r="O37" s="4">
        <f t="shared" si="3"/>
        <v>0</v>
      </c>
      <c r="P37" s="1">
        <v>0</v>
      </c>
      <c r="Q37">
        <v>0</v>
      </c>
    </row>
    <row r="38" spans="1:17" x14ac:dyDescent="0.25">
      <c r="A38" s="5" t="s">
        <v>85</v>
      </c>
      <c r="B38" t="s">
        <v>86</v>
      </c>
      <c r="C38" s="1">
        <v>2</v>
      </c>
      <c r="D38" s="1">
        <v>35</v>
      </c>
      <c r="E38" s="1">
        <v>35</v>
      </c>
      <c r="F38" s="4">
        <f t="shared" si="0"/>
        <v>1</v>
      </c>
      <c r="G38" s="1">
        <v>35</v>
      </c>
      <c r="H38" s="1">
        <v>35</v>
      </c>
      <c r="I38" s="4">
        <f t="shared" si="1"/>
        <v>0</v>
      </c>
      <c r="J38" s="1">
        <v>0</v>
      </c>
      <c r="K38" s="1">
        <v>0</v>
      </c>
      <c r="L38" s="4">
        <f t="shared" si="2"/>
        <v>0</v>
      </c>
      <c r="M38" s="1">
        <v>0</v>
      </c>
      <c r="N38" s="1">
        <v>0</v>
      </c>
      <c r="O38" s="4">
        <f t="shared" si="3"/>
        <v>0</v>
      </c>
      <c r="P38" s="1">
        <v>0</v>
      </c>
      <c r="Q38">
        <v>0</v>
      </c>
    </row>
    <row r="39" spans="1:17" x14ac:dyDescent="0.25">
      <c r="A39" s="5" t="s">
        <v>87</v>
      </c>
      <c r="B39" t="s">
        <v>88</v>
      </c>
      <c r="C39" s="1">
        <v>1</v>
      </c>
      <c r="D39" s="1">
        <v>12</v>
      </c>
      <c r="E39" s="1">
        <v>12</v>
      </c>
      <c r="F39" s="4">
        <f t="shared" si="0"/>
        <v>1</v>
      </c>
      <c r="G39" s="1">
        <v>12</v>
      </c>
      <c r="H39" s="1">
        <v>12</v>
      </c>
      <c r="I39" s="4">
        <f t="shared" si="1"/>
        <v>0</v>
      </c>
      <c r="J39" s="1">
        <v>0</v>
      </c>
      <c r="K39" s="1">
        <v>0</v>
      </c>
      <c r="L39" s="4">
        <f t="shared" si="2"/>
        <v>0</v>
      </c>
      <c r="M39" s="1">
        <v>0</v>
      </c>
      <c r="N39" s="1">
        <v>0</v>
      </c>
      <c r="O39" s="4">
        <f t="shared" si="3"/>
        <v>0</v>
      </c>
      <c r="P39" s="1">
        <v>0</v>
      </c>
      <c r="Q39">
        <v>0</v>
      </c>
    </row>
    <row r="40" spans="1:17" x14ac:dyDescent="0.25">
      <c r="A40" s="5" t="s">
        <v>89</v>
      </c>
      <c r="B40" t="s">
        <v>90</v>
      </c>
      <c r="C40" s="1">
        <v>1</v>
      </c>
      <c r="D40" s="1">
        <v>12</v>
      </c>
      <c r="E40" s="1">
        <v>12</v>
      </c>
      <c r="F40" s="4">
        <f t="shared" si="0"/>
        <v>1</v>
      </c>
      <c r="G40" s="1">
        <v>12</v>
      </c>
      <c r="H40" s="1">
        <v>12</v>
      </c>
      <c r="I40" s="4">
        <f t="shared" si="1"/>
        <v>0</v>
      </c>
      <c r="J40" s="1">
        <v>0</v>
      </c>
      <c r="K40" s="1">
        <v>0</v>
      </c>
      <c r="L40" s="4">
        <f t="shared" si="2"/>
        <v>0</v>
      </c>
      <c r="M40" s="1">
        <v>0</v>
      </c>
      <c r="N40" s="1">
        <v>0</v>
      </c>
      <c r="O40" s="4">
        <f t="shared" si="3"/>
        <v>0</v>
      </c>
      <c r="P40" s="1">
        <v>0</v>
      </c>
      <c r="Q40">
        <v>0</v>
      </c>
    </row>
    <row r="41" spans="1:17" x14ac:dyDescent="0.25">
      <c r="A41" s="5" t="s">
        <v>91</v>
      </c>
      <c r="B41" t="s">
        <v>92</v>
      </c>
      <c r="C41" s="1">
        <v>8</v>
      </c>
      <c r="D41" s="1">
        <v>67</v>
      </c>
      <c r="E41" s="1">
        <v>40</v>
      </c>
      <c r="F41" s="4">
        <f t="shared" si="0"/>
        <v>0.79104477611940294</v>
      </c>
      <c r="G41" s="1">
        <v>53</v>
      </c>
      <c r="H41" s="1">
        <v>37</v>
      </c>
      <c r="I41" s="4">
        <f t="shared" si="1"/>
        <v>0.20895522388059701</v>
      </c>
      <c r="J41" s="1">
        <v>14</v>
      </c>
      <c r="K41" s="1">
        <v>9</v>
      </c>
      <c r="L41" s="4">
        <f t="shared" si="2"/>
        <v>0</v>
      </c>
      <c r="M41" s="1">
        <v>0</v>
      </c>
      <c r="N41" s="1">
        <v>0</v>
      </c>
      <c r="O41" s="4">
        <f t="shared" si="3"/>
        <v>0</v>
      </c>
      <c r="P41" s="1">
        <v>0</v>
      </c>
      <c r="Q41">
        <v>0</v>
      </c>
    </row>
    <row r="42" spans="1:17" x14ac:dyDescent="0.25">
      <c r="A42" s="5" t="s">
        <v>93</v>
      </c>
      <c r="B42" t="s">
        <v>94</v>
      </c>
      <c r="C42" s="1">
        <v>5</v>
      </c>
      <c r="D42" s="1">
        <v>32</v>
      </c>
      <c r="E42" s="1">
        <v>19</v>
      </c>
      <c r="F42" s="4">
        <f t="shared" si="0"/>
        <v>0.5625</v>
      </c>
      <c r="G42" s="1">
        <v>18</v>
      </c>
      <c r="H42" s="1">
        <v>11</v>
      </c>
      <c r="I42" s="4">
        <f t="shared" si="1"/>
        <v>0.4375</v>
      </c>
      <c r="J42" s="1">
        <v>14</v>
      </c>
      <c r="K42" s="1">
        <v>9</v>
      </c>
      <c r="L42" s="4">
        <f t="shared" si="2"/>
        <v>0</v>
      </c>
      <c r="M42" s="1">
        <v>0</v>
      </c>
      <c r="N42" s="1">
        <v>0</v>
      </c>
      <c r="O42" s="4">
        <f t="shared" si="3"/>
        <v>0</v>
      </c>
      <c r="P42" s="1">
        <v>0</v>
      </c>
      <c r="Q42">
        <v>0</v>
      </c>
    </row>
    <row r="43" spans="1:17" x14ac:dyDescent="0.25">
      <c r="A43" s="5" t="s">
        <v>95</v>
      </c>
      <c r="B43" t="s">
        <v>96</v>
      </c>
      <c r="C43" s="1">
        <v>3</v>
      </c>
      <c r="D43" s="1">
        <v>54</v>
      </c>
      <c r="E43" s="1">
        <v>52</v>
      </c>
      <c r="F43" s="4">
        <f t="shared" si="0"/>
        <v>0.77777777777777779</v>
      </c>
      <c r="G43" s="1">
        <v>42</v>
      </c>
      <c r="H43" s="1">
        <v>40</v>
      </c>
      <c r="I43" s="4">
        <f t="shared" si="1"/>
        <v>0.20370370370370369</v>
      </c>
      <c r="J43" s="1">
        <v>11</v>
      </c>
      <c r="K43" s="1">
        <v>11</v>
      </c>
      <c r="L43" s="4">
        <f t="shared" si="2"/>
        <v>1.8518518518518517E-2</v>
      </c>
      <c r="M43" s="1">
        <v>1</v>
      </c>
      <c r="N43" s="1">
        <v>1</v>
      </c>
      <c r="O43" s="4">
        <f t="shared" si="3"/>
        <v>0</v>
      </c>
      <c r="P43" s="1">
        <v>0</v>
      </c>
      <c r="Q43">
        <v>0</v>
      </c>
    </row>
    <row r="44" spans="1:17" x14ac:dyDescent="0.25">
      <c r="A44" s="5" t="s">
        <v>97</v>
      </c>
      <c r="B44" t="s">
        <v>98</v>
      </c>
      <c r="C44" s="1">
        <v>1</v>
      </c>
      <c r="D44" s="1">
        <v>12</v>
      </c>
      <c r="E44" s="1">
        <v>12</v>
      </c>
      <c r="F44" s="4">
        <f t="shared" si="0"/>
        <v>1</v>
      </c>
      <c r="G44" s="1">
        <v>12</v>
      </c>
      <c r="H44" s="1">
        <v>12</v>
      </c>
      <c r="I44" s="4">
        <f t="shared" si="1"/>
        <v>0</v>
      </c>
      <c r="J44" s="1">
        <v>0</v>
      </c>
      <c r="K44" s="1">
        <v>0</v>
      </c>
      <c r="L44" s="4">
        <f t="shared" si="2"/>
        <v>0</v>
      </c>
      <c r="M44" s="1">
        <v>0</v>
      </c>
      <c r="N44" s="1">
        <v>0</v>
      </c>
      <c r="O44" s="4">
        <f t="shared" si="3"/>
        <v>0</v>
      </c>
      <c r="P44" s="1">
        <v>0</v>
      </c>
      <c r="Q44">
        <v>0</v>
      </c>
    </row>
    <row r="45" spans="1:17" x14ac:dyDescent="0.25">
      <c r="A45" s="5" t="s">
        <v>99</v>
      </c>
      <c r="B45" t="s">
        <v>100</v>
      </c>
      <c r="C45" s="1">
        <v>6</v>
      </c>
      <c r="D45" s="1">
        <v>38</v>
      </c>
      <c r="E45" s="1">
        <v>19</v>
      </c>
      <c r="F45" s="4">
        <f t="shared" si="0"/>
        <v>0.55263157894736847</v>
      </c>
      <c r="G45" s="1">
        <v>21</v>
      </c>
      <c r="H45" s="1">
        <v>11</v>
      </c>
      <c r="I45" s="4">
        <f t="shared" si="1"/>
        <v>0.44736842105263158</v>
      </c>
      <c r="J45" s="1">
        <v>17</v>
      </c>
      <c r="K45" s="1">
        <v>9</v>
      </c>
      <c r="L45" s="4">
        <f t="shared" si="2"/>
        <v>0</v>
      </c>
      <c r="M45" s="1">
        <v>0</v>
      </c>
      <c r="N45" s="1">
        <v>0</v>
      </c>
      <c r="O45" s="4">
        <f t="shared" si="3"/>
        <v>0</v>
      </c>
      <c r="P45" s="1">
        <v>0</v>
      </c>
      <c r="Q45">
        <v>0</v>
      </c>
    </row>
    <row r="46" spans="1:17" x14ac:dyDescent="0.25">
      <c r="A46" s="5" t="s">
        <v>101</v>
      </c>
      <c r="B46" t="s">
        <v>102</v>
      </c>
      <c r="C46" s="1">
        <v>1</v>
      </c>
      <c r="D46" s="1">
        <v>12</v>
      </c>
      <c r="E46" s="1">
        <v>12</v>
      </c>
      <c r="F46" s="4">
        <f t="shared" si="0"/>
        <v>1</v>
      </c>
      <c r="G46" s="1">
        <v>12</v>
      </c>
      <c r="H46" s="1">
        <v>12</v>
      </c>
      <c r="I46" s="4">
        <f t="shared" si="1"/>
        <v>0</v>
      </c>
      <c r="J46" s="1">
        <v>0</v>
      </c>
      <c r="K46" s="1">
        <v>0</v>
      </c>
      <c r="L46" s="4">
        <f t="shared" si="2"/>
        <v>0</v>
      </c>
      <c r="M46" s="1">
        <v>0</v>
      </c>
      <c r="N46" s="1">
        <v>0</v>
      </c>
      <c r="O46" s="4">
        <f t="shared" si="3"/>
        <v>0</v>
      </c>
      <c r="P46" s="1">
        <v>0</v>
      </c>
      <c r="Q46">
        <v>0</v>
      </c>
    </row>
    <row r="47" spans="1:17" x14ac:dyDescent="0.25">
      <c r="A47" s="5" t="s">
        <v>103</v>
      </c>
      <c r="B47" t="s">
        <v>104</v>
      </c>
      <c r="C47" s="1">
        <v>6</v>
      </c>
      <c r="D47" s="1">
        <v>38</v>
      </c>
      <c r="E47" s="1">
        <v>19</v>
      </c>
      <c r="F47" s="4">
        <f t="shared" si="0"/>
        <v>0.55263157894736847</v>
      </c>
      <c r="G47" s="1">
        <v>21</v>
      </c>
      <c r="H47" s="1">
        <v>11</v>
      </c>
      <c r="I47" s="4">
        <f t="shared" si="1"/>
        <v>0.44736842105263158</v>
      </c>
      <c r="J47" s="1">
        <v>17</v>
      </c>
      <c r="K47" s="1">
        <v>9</v>
      </c>
      <c r="L47" s="4">
        <f t="shared" si="2"/>
        <v>0</v>
      </c>
      <c r="M47" s="1">
        <v>0</v>
      </c>
      <c r="N47" s="1">
        <v>0</v>
      </c>
      <c r="O47" s="4">
        <f t="shared" si="3"/>
        <v>0</v>
      </c>
      <c r="P47" s="1">
        <v>0</v>
      </c>
      <c r="Q47">
        <v>0</v>
      </c>
    </row>
    <row r="48" spans="1:17" x14ac:dyDescent="0.25">
      <c r="A48" s="5" t="s">
        <v>105</v>
      </c>
      <c r="B48" t="s">
        <v>106</v>
      </c>
      <c r="C48" s="1">
        <v>1</v>
      </c>
      <c r="D48" s="1">
        <v>12</v>
      </c>
      <c r="E48" s="1">
        <v>12</v>
      </c>
      <c r="F48" s="4">
        <f t="shared" si="0"/>
        <v>1</v>
      </c>
      <c r="G48" s="1">
        <v>12</v>
      </c>
      <c r="H48" s="1">
        <v>12</v>
      </c>
      <c r="I48" s="4">
        <f t="shared" si="1"/>
        <v>0</v>
      </c>
      <c r="J48" s="1">
        <v>0</v>
      </c>
      <c r="K48" s="1">
        <v>0</v>
      </c>
      <c r="L48" s="4">
        <f t="shared" si="2"/>
        <v>0</v>
      </c>
      <c r="M48" s="1">
        <v>0</v>
      </c>
      <c r="N48" s="1">
        <v>0</v>
      </c>
      <c r="O48" s="4">
        <f t="shared" si="3"/>
        <v>0</v>
      </c>
      <c r="P48" s="1">
        <v>0</v>
      </c>
      <c r="Q48">
        <v>0</v>
      </c>
    </row>
    <row r="49" spans="1:17" x14ac:dyDescent="0.25">
      <c r="A49" s="5" t="s">
        <v>107</v>
      </c>
      <c r="B49" t="s">
        <v>108</v>
      </c>
      <c r="C49" s="1">
        <v>3</v>
      </c>
      <c r="D49" s="1">
        <v>19</v>
      </c>
      <c r="E49" s="1">
        <v>19</v>
      </c>
      <c r="F49" s="4">
        <f t="shared" si="0"/>
        <v>0.57894736842105265</v>
      </c>
      <c r="G49" s="1">
        <v>11</v>
      </c>
      <c r="H49" s="1">
        <v>11</v>
      </c>
      <c r="I49" s="4">
        <f t="shared" si="1"/>
        <v>0.42105263157894735</v>
      </c>
      <c r="J49" s="1">
        <v>8</v>
      </c>
      <c r="K49" s="1">
        <v>8</v>
      </c>
      <c r="L49" s="4">
        <f t="shared" si="2"/>
        <v>0</v>
      </c>
      <c r="M49" s="1">
        <v>0</v>
      </c>
      <c r="N49" s="1">
        <v>0</v>
      </c>
      <c r="O49" s="4">
        <f t="shared" si="3"/>
        <v>0</v>
      </c>
      <c r="P49" s="1">
        <v>0</v>
      </c>
      <c r="Q49">
        <v>0</v>
      </c>
    </row>
    <row r="50" spans="1:17" x14ac:dyDescent="0.25">
      <c r="A50" s="5" t="s">
        <v>109</v>
      </c>
      <c r="B50" t="s">
        <v>110</v>
      </c>
      <c r="C50" s="1">
        <v>6</v>
      </c>
      <c r="D50" s="1">
        <v>57</v>
      </c>
      <c r="E50" s="1">
        <v>19</v>
      </c>
      <c r="F50" s="4">
        <f t="shared" si="0"/>
        <v>0.54385964912280704</v>
      </c>
      <c r="G50" s="1">
        <v>31</v>
      </c>
      <c r="H50" s="1">
        <v>11</v>
      </c>
      <c r="I50" s="4">
        <f t="shared" si="1"/>
        <v>0.45614035087719296</v>
      </c>
      <c r="J50" s="1">
        <v>26</v>
      </c>
      <c r="K50" s="1">
        <v>9</v>
      </c>
      <c r="L50" s="4">
        <f t="shared" si="2"/>
        <v>0</v>
      </c>
      <c r="M50" s="1">
        <v>0</v>
      </c>
      <c r="N50" s="1">
        <v>0</v>
      </c>
      <c r="O50" s="4">
        <f t="shared" si="3"/>
        <v>0</v>
      </c>
      <c r="P50" s="1">
        <v>0</v>
      </c>
      <c r="Q50">
        <v>0</v>
      </c>
    </row>
    <row r="51" spans="1:17" x14ac:dyDescent="0.25">
      <c r="A51" s="5" t="s">
        <v>111</v>
      </c>
      <c r="B51" t="s">
        <v>112</v>
      </c>
      <c r="C51" s="1">
        <v>6</v>
      </c>
      <c r="D51" s="1">
        <v>38</v>
      </c>
      <c r="E51" s="1">
        <v>19</v>
      </c>
      <c r="F51" s="4">
        <f t="shared" si="0"/>
        <v>0.55263157894736847</v>
      </c>
      <c r="G51" s="1">
        <v>21</v>
      </c>
      <c r="H51" s="1">
        <v>11</v>
      </c>
      <c r="I51" s="4">
        <f t="shared" si="1"/>
        <v>0.44736842105263158</v>
      </c>
      <c r="J51" s="1">
        <v>17</v>
      </c>
      <c r="K51" s="1">
        <v>9</v>
      </c>
      <c r="L51" s="4">
        <f t="shared" si="2"/>
        <v>0</v>
      </c>
      <c r="M51" s="1">
        <v>0</v>
      </c>
      <c r="N51" s="1">
        <v>0</v>
      </c>
      <c r="O51" s="4">
        <f t="shared" si="3"/>
        <v>0</v>
      </c>
      <c r="P51" s="1">
        <v>0</v>
      </c>
      <c r="Q51">
        <v>0</v>
      </c>
    </row>
    <row r="52" spans="1:17" x14ac:dyDescent="0.25">
      <c r="A52" s="5" t="s">
        <v>113</v>
      </c>
      <c r="B52" t="s">
        <v>114</v>
      </c>
      <c r="C52" s="1">
        <v>6</v>
      </c>
      <c r="D52" s="1">
        <v>38</v>
      </c>
      <c r="E52" s="1">
        <v>19</v>
      </c>
      <c r="F52" s="4">
        <f t="shared" si="0"/>
        <v>0.55263157894736847</v>
      </c>
      <c r="G52" s="1">
        <v>21</v>
      </c>
      <c r="H52" s="1">
        <v>11</v>
      </c>
      <c r="I52" s="4">
        <f t="shared" si="1"/>
        <v>0.44736842105263158</v>
      </c>
      <c r="J52" s="1">
        <v>17</v>
      </c>
      <c r="K52" s="1">
        <v>9</v>
      </c>
      <c r="L52" s="4">
        <f t="shared" si="2"/>
        <v>0</v>
      </c>
      <c r="M52" s="1">
        <v>0</v>
      </c>
      <c r="N52" s="1">
        <v>0</v>
      </c>
      <c r="O52" s="4">
        <f t="shared" si="3"/>
        <v>0</v>
      </c>
      <c r="P52" s="1">
        <v>0</v>
      </c>
      <c r="Q52">
        <v>0</v>
      </c>
    </row>
    <row r="53" spans="1:17" x14ac:dyDescent="0.25">
      <c r="A53" s="5" t="s">
        <v>115</v>
      </c>
      <c r="B53" t="s">
        <v>116</v>
      </c>
      <c r="C53" s="1">
        <v>1</v>
      </c>
      <c r="D53" s="1">
        <v>12</v>
      </c>
      <c r="E53" s="1">
        <v>12</v>
      </c>
      <c r="F53" s="4">
        <f t="shared" si="0"/>
        <v>1</v>
      </c>
      <c r="G53" s="1">
        <v>12</v>
      </c>
      <c r="H53" s="1">
        <v>12</v>
      </c>
      <c r="I53" s="4">
        <f t="shared" si="1"/>
        <v>0</v>
      </c>
      <c r="J53" s="1">
        <v>0</v>
      </c>
      <c r="K53" s="1">
        <v>0</v>
      </c>
      <c r="L53" s="4">
        <f t="shared" si="2"/>
        <v>0</v>
      </c>
      <c r="M53" s="1">
        <v>0</v>
      </c>
      <c r="N53" s="1">
        <v>0</v>
      </c>
      <c r="O53" s="4">
        <f t="shared" si="3"/>
        <v>0</v>
      </c>
      <c r="P53" s="1">
        <v>0</v>
      </c>
      <c r="Q53">
        <v>0</v>
      </c>
    </row>
    <row r="54" spans="1:17" x14ac:dyDescent="0.25">
      <c r="A54" s="5" t="s">
        <v>117</v>
      </c>
      <c r="B54" t="s">
        <v>118</v>
      </c>
      <c r="C54" s="1">
        <v>3</v>
      </c>
      <c r="D54" s="1">
        <v>19</v>
      </c>
      <c r="E54" s="1">
        <v>19</v>
      </c>
      <c r="F54" s="4">
        <f t="shared" si="0"/>
        <v>0.57894736842105265</v>
      </c>
      <c r="G54" s="1">
        <v>11</v>
      </c>
      <c r="H54" s="1">
        <v>11</v>
      </c>
      <c r="I54" s="4">
        <f t="shared" si="1"/>
        <v>0.42105263157894735</v>
      </c>
      <c r="J54" s="1">
        <v>8</v>
      </c>
      <c r="K54" s="1">
        <v>8</v>
      </c>
      <c r="L54" s="4">
        <f t="shared" si="2"/>
        <v>0</v>
      </c>
      <c r="M54" s="1">
        <v>0</v>
      </c>
      <c r="N54" s="1">
        <v>0</v>
      </c>
      <c r="O54" s="4">
        <f t="shared" si="3"/>
        <v>0</v>
      </c>
      <c r="P54" s="1">
        <v>0</v>
      </c>
      <c r="Q54">
        <v>0</v>
      </c>
    </row>
    <row r="55" spans="1:17" x14ac:dyDescent="0.25">
      <c r="A55" s="5" t="s">
        <v>119</v>
      </c>
      <c r="B55" t="s">
        <v>120</v>
      </c>
      <c r="C55" s="1">
        <v>1</v>
      </c>
      <c r="D55" s="1">
        <v>12</v>
      </c>
      <c r="E55" s="1">
        <v>12</v>
      </c>
      <c r="F55" s="4">
        <f t="shared" si="0"/>
        <v>1</v>
      </c>
      <c r="G55" s="1">
        <v>12</v>
      </c>
      <c r="H55" s="1">
        <v>12</v>
      </c>
      <c r="I55" s="4">
        <f t="shared" si="1"/>
        <v>0</v>
      </c>
      <c r="J55" s="1">
        <v>0</v>
      </c>
      <c r="K55" s="1">
        <v>0</v>
      </c>
      <c r="L55" s="4">
        <f t="shared" si="2"/>
        <v>0</v>
      </c>
      <c r="M55" s="1">
        <v>0</v>
      </c>
      <c r="N55" s="1">
        <v>0</v>
      </c>
      <c r="O55" s="4">
        <f t="shared" si="3"/>
        <v>0</v>
      </c>
      <c r="P55" s="1">
        <v>0</v>
      </c>
      <c r="Q55">
        <v>0</v>
      </c>
    </row>
    <row r="56" spans="1:17" x14ac:dyDescent="0.25">
      <c r="A56" s="5" t="s">
        <v>121</v>
      </c>
      <c r="B56" t="s">
        <v>122</v>
      </c>
      <c r="C56" s="1">
        <v>1</v>
      </c>
      <c r="D56" s="1">
        <v>38</v>
      </c>
      <c r="E56" s="1">
        <v>38</v>
      </c>
      <c r="F56" s="4">
        <f t="shared" si="0"/>
        <v>1</v>
      </c>
      <c r="G56" s="1">
        <v>38</v>
      </c>
      <c r="H56" s="1">
        <v>38</v>
      </c>
      <c r="I56" s="4">
        <f t="shared" si="1"/>
        <v>0</v>
      </c>
      <c r="J56" s="1">
        <v>0</v>
      </c>
      <c r="K56" s="1">
        <v>0</v>
      </c>
      <c r="L56" s="4">
        <f t="shared" si="2"/>
        <v>0</v>
      </c>
      <c r="M56" s="1">
        <v>0</v>
      </c>
      <c r="N56" s="1">
        <v>0</v>
      </c>
      <c r="O56" s="4">
        <f t="shared" si="3"/>
        <v>0</v>
      </c>
      <c r="P56" s="1">
        <v>0</v>
      </c>
      <c r="Q56">
        <v>0</v>
      </c>
    </row>
    <row r="57" spans="1:17" x14ac:dyDescent="0.25">
      <c r="A57" s="5" t="s">
        <v>123</v>
      </c>
      <c r="B57" t="s">
        <v>124</v>
      </c>
      <c r="C57" s="1">
        <v>1</v>
      </c>
      <c r="D57" s="1">
        <v>12</v>
      </c>
      <c r="E57" s="1">
        <v>12</v>
      </c>
      <c r="F57" s="4">
        <f t="shared" si="0"/>
        <v>1</v>
      </c>
      <c r="G57" s="1">
        <v>12</v>
      </c>
      <c r="H57" s="1">
        <v>12</v>
      </c>
      <c r="I57" s="4">
        <f t="shared" si="1"/>
        <v>0</v>
      </c>
      <c r="J57" s="1">
        <v>0</v>
      </c>
      <c r="K57" s="1">
        <v>0</v>
      </c>
      <c r="L57" s="4">
        <f t="shared" si="2"/>
        <v>0</v>
      </c>
      <c r="M57" s="1">
        <v>0</v>
      </c>
      <c r="N57" s="1">
        <v>0</v>
      </c>
      <c r="O57" s="4">
        <f t="shared" si="3"/>
        <v>0</v>
      </c>
      <c r="P57" s="1">
        <v>0</v>
      </c>
      <c r="Q57">
        <v>0</v>
      </c>
    </row>
    <row r="58" spans="1:17" x14ac:dyDescent="0.25">
      <c r="A58" s="5" t="s">
        <v>125</v>
      </c>
      <c r="B58" t="s">
        <v>126</v>
      </c>
      <c r="C58" s="1">
        <v>7</v>
      </c>
      <c r="D58" s="1">
        <v>50</v>
      </c>
      <c r="E58" s="1">
        <v>19</v>
      </c>
      <c r="F58" s="4">
        <f t="shared" si="0"/>
        <v>0.66</v>
      </c>
      <c r="G58" s="1">
        <v>33</v>
      </c>
      <c r="H58" s="1">
        <v>16</v>
      </c>
      <c r="I58" s="4">
        <f t="shared" si="1"/>
        <v>0.34</v>
      </c>
      <c r="J58" s="1">
        <v>17</v>
      </c>
      <c r="K58" s="1">
        <v>9</v>
      </c>
      <c r="L58" s="4">
        <f t="shared" si="2"/>
        <v>0</v>
      </c>
      <c r="M58" s="1">
        <v>0</v>
      </c>
      <c r="N58" s="1">
        <v>0</v>
      </c>
      <c r="O58" s="4">
        <f t="shared" si="3"/>
        <v>0</v>
      </c>
      <c r="P58" s="1">
        <v>0</v>
      </c>
      <c r="Q58">
        <v>0</v>
      </c>
    </row>
    <row r="59" spans="1:17" x14ac:dyDescent="0.25">
      <c r="A59" s="5" t="s">
        <v>127</v>
      </c>
      <c r="B59" t="s">
        <v>128</v>
      </c>
      <c r="C59" s="1">
        <v>1</v>
      </c>
      <c r="D59" s="1">
        <v>12</v>
      </c>
      <c r="E59" s="1">
        <v>12</v>
      </c>
      <c r="F59" s="4">
        <f t="shared" si="0"/>
        <v>1</v>
      </c>
      <c r="G59" s="1">
        <v>12</v>
      </c>
      <c r="H59" s="1">
        <v>12</v>
      </c>
      <c r="I59" s="4">
        <f t="shared" si="1"/>
        <v>0</v>
      </c>
      <c r="J59" s="1">
        <v>0</v>
      </c>
      <c r="K59" s="1">
        <v>0</v>
      </c>
      <c r="L59" s="4">
        <f t="shared" si="2"/>
        <v>0</v>
      </c>
      <c r="M59" s="1">
        <v>0</v>
      </c>
      <c r="N59" s="1">
        <v>0</v>
      </c>
      <c r="O59" s="4">
        <f t="shared" si="3"/>
        <v>0</v>
      </c>
      <c r="P59" s="1">
        <v>0</v>
      </c>
      <c r="Q59">
        <v>0</v>
      </c>
    </row>
    <row r="60" spans="1:17" x14ac:dyDescent="0.25">
      <c r="A60" s="5" t="s">
        <v>129</v>
      </c>
      <c r="B60" t="s">
        <v>130</v>
      </c>
      <c r="C60" s="1">
        <v>1</v>
      </c>
      <c r="D60" s="1">
        <v>12</v>
      </c>
      <c r="E60" s="1">
        <v>12</v>
      </c>
      <c r="F60" s="4">
        <f t="shared" si="0"/>
        <v>1</v>
      </c>
      <c r="G60" s="1">
        <v>12</v>
      </c>
      <c r="H60" s="1">
        <v>12</v>
      </c>
      <c r="I60" s="4">
        <f t="shared" si="1"/>
        <v>0</v>
      </c>
      <c r="J60" s="1">
        <v>0</v>
      </c>
      <c r="K60" s="1">
        <v>0</v>
      </c>
      <c r="L60" s="4">
        <f t="shared" si="2"/>
        <v>0</v>
      </c>
      <c r="M60" s="1">
        <v>0</v>
      </c>
      <c r="N60" s="1">
        <v>0</v>
      </c>
      <c r="O60" s="4">
        <f t="shared" si="3"/>
        <v>0</v>
      </c>
      <c r="P60" s="1">
        <v>0</v>
      </c>
      <c r="Q60">
        <v>0</v>
      </c>
    </row>
    <row r="61" spans="1:17" x14ac:dyDescent="0.25">
      <c r="A61" s="5" t="s">
        <v>131</v>
      </c>
      <c r="B61" t="s">
        <v>132</v>
      </c>
      <c r="C61" s="1">
        <v>1</v>
      </c>
      <c r="D61" s="1">
        <v>12</v>
      </c>
      <c r="E61" s="1">
        <v>12</v>
      </c>
      <c r="F61" s="4">
        <f t="shared" si="0"/>
        <v>1</v>
      </c>
      <c r="G61" s="1">
        <v>12</v>
      </c>
      <c r="H61" s="1">
        <v>12</v>
      </c>
      <c r="I61" s="4">
        <f t="shared" si="1"/>
        <v>0</v>
      </c>
      <c r="J61" s="1">
        <v>0</v>
      </c>
      <c r="K61" s="1">
        <v>0</v>
      </c>
      <c r="L61" s="4">
        <f t="shared" si="2"/>
        <v>0</v>
      </c>
      <c r="M61" s="1">
        <v>0</v>
      </c>
      <c r="N61" s="1">
        <v>0</v>
      </c>
      <c r="O61" s="4">
        <f t="shared" si="3"/>
        <v>0</v>
      </c>
      <c r="P61" s="1">
        <v>0</v>
      </c>
      <c r="Q61">
        <v>0</v>
      </c>
    </row>
    <row r="62" spans="1:17" x14ac:dyDescent="0.25">
      <c r="A62" s="5" t="s">
        <v>133</v>
      </c>
      <c r="B62" t="s">
        <v>134</v>
      </c>
      <c r="C62" s="1">
        <v>6</v>
      </c>
      <c r="D62" s="1">
        <v>38</v>
      </c>
      <c r="E62" s="1">
        <v>19</v>
      </c>
      <c r="F62" s="4">
        <f t="shared" si="0"/>
        <v>0.55263157894736847</v>
      </c>
      <c r="G62" s="1">
        <v>21</v>
      </c>
      <c r="H62" s="1">
        <v>11</v>
      </c>
      <c r="I62" s="4">
        <f t="shared" si="1"/>
        <v>0.44736842105263158</v>
      </c>
      <c r="J62" s="1">
        <v>17</v>
      </c>
      <c r="K62" s="1">
        <v>9</v>
      </c>
      <c r="L62" s="4">
        <f t="shared" si="2"/>
        <v>0</v>
      </c>
      <c r="M62" s="1">
        <v>0</v>
      </c>
      <c r="N62" s="1">
        <v>0</v>
      </c>
      <c r="O62" s="4">
        <f t="shared" si="3"/>
        <v>0</v>
      </c>
      <c r="P62" s="1">
        <v>0</v>
      </c>
      <c r="Q62">
        <v>0</v>
      </c>
    </row>
    <row r="63" spans="1:17" x14ac:dyDescent="0.25">
      <c r="A63" s="5" t="s">
        <v>135</v>
      </c>
      <c r="B63" t="s">
        <v>136</v>
      </c>
      <c r="C63" s="1">
        <v>1</v>
      </c>
      <c r="D63" s="1">
        <v>12</v>
      </c>
      <c r="E63" s="1">
        <v>12</v>
      </c>
      <c r="F63" s="4">
        <f t="shared" si="0"/>
        <v>1</v>
      </c>
      <c r="G63" s="1">
        <v>12</v>
      </c>
      <c r="H63" s="1">
        <v>12</v>
      </c>
      <c r="I63" s="4">
        <f t="shared" si="1"/>
        <v>0</v>
      </c>
      <c r="J63" s="1">
        <v>0</v>
      </c>
      <c r="K63" s="1">
        <v>0</v>
      </c>
      <c r="L63" s="4">
        <f t="shared" si="2"/>
        <v>0</v>
      </c>
      <c r="M63" s="1">
        <v>0</v>
      </c>
      <c r="N63" s="1">
        <v>0</v>
      </c>
      <c r="O63" s="4">
        <f t="shared" si="3"/>
        <v>0</v>
      </c>
      <c r="P63" s="1">
        <v>0</v>
      </c>
      <c r="Q63">
        <v>0</v>
      </c>
    </row>
    <row r="64" spans="1:17" x14ac:dyDescent="0.25">
      <c r="A64" s="5" t="s">
        <v>137</v>
      </c>
      <c r="B64" t="s">
        <v>138</v>
      </c>
      <c r="C64" s="1">
        <v>3</v>
      </c>
      <c r="D64" s="1">
        <v>45</v>
      </c>
      <c r="E64" s="1">
        <v>34</v>
      </c>
      <c r="F64" s="4">
        <f t="shared" si="0"/>
        <v>1</v>
      </c>
      <c r="G64" s="1">
        <v>45</v>
      </c>
      <c r="H64" s="1">
        <v>34</v>
      </c>
      <c r="I64" s="4">
        <f t="shared" si="1"/>
        <v>0</v>
      </c>
      <c r="J64" s="1">
        <v>0</v>
      </c>
      <c r="K64" s="1">
        <v>0</v>
      </c>
      <c r="L64" s="4">
        <f t="shared" si="2"/>
        <v>0</v>
      </c>
      <c r="M64" s="1">
        <v>0</v>
      </c>
      <c r="N64" s="1">
        <v>0</v>
      </c>
      <c r="O64" s="4">
        <f t="shared" si="3"/>
        <v>0</v>
      </c>
      <c r="P64" s="1">
        <v>0</v>
      </c>
      <c r="Q64">
        <v>0</v>
      </c>
    </row>
    <row r="65" spans="1:17" x14ac:dyDescent="0.25">
      <c r="A65" s="5" t="s">
        <v>139</v>
      </c>
      <c r="B65" t="s">
        <v>140</v>
      </c>
      <c r="C65" s="1">
        <v>6</v>
      </c>
      <c r="D65" s="1">
        <v>76</v>
      </c>
      <c r="E65" s="1">
        <v>19</v>
      </c>
      <c r="F65" s="4">
        <f t="shared" si="0"/>
        <v>0.53947368421052633</v>
      </c>
      <c r="G65" s="1">
        <v>41</v>
      </c>
      <c r="H65" s="1">
        <v>11</v>
      </c>
      <c r="I65" s="4">
        <f t="shared" si="1"/>
        <v>0.46052631578947367</v>
      </c>
      <c r="J65" s="1">
        <v>35</v>
      </c>
      <c r="K65" s="1">
        <v>9</v>
      </c>
      <c r="L65" s="4">
        <f t="shared" si="2"/>
        <v>0</v>
      </c>
      <c r="M65" s="1">
        <v>0</v>
      </c>
      <c r="N65" s="1">
        <v>0</v>
      </c>
      <c r="O65" s="4">
        <f t="shared" si="3"/>
        <v>0</v>
      </c>
      <c r="P65" s="1">
        <v>0</v>
      </c>
      <c r="Q65">
        <v>0</v>
      </c>
    </row>
    <row r="66" spans="1:17" x14ac:dyDescent="0.25">
      <c r="A66" s="5" t="s">
        <v>141</v>
      </c>
      <c r="B66" t="s">
        <v>142</v>
      </c>
      <c r="C66" s="1">
        <v>5</v>
      </c>
      <c r="D66" s="1">
        <v>32</v>
      </c>
      <c r="E66" s="1">
        <v>19</v>
      </c>
      <c r="F66" s="4">
        <f t="shared" si="0"/>
        <v>0.5625</v>
      </c>
      <c r="G66" s="1">
        <v>18</v>
      </c>
      <c r="H66" s="1">
        <v>11</v>
      </c>
      <c r="I66" s="4">
        <f t="shared" si="1"/>
        <v>0.4375</v>
      </c>
      <c r="J66" s="1">
        <v>14</v>
      </c>
      <c r="K66" s="1">
        <v>9</v>
      </c>
      <c r="L66" s="4">
        <f t="shared" si="2"/>
        <v>0</v>
      </c>
      <c r="M66" s="1">
        <v>0</v>
      </c>
      <c r="N66" s="1">
        <v>0</v>
      </c>
      <c r="O66" s="4">
        <f t="shared" si="3"/>
        <v>0</v>
      </c>
      <c r="P66" s="1">
        <v>0</v>
      </c>
      <c r="Q66">
        <v>0</v>
      </c>
    </row>
    <row r="67" spans="1:17" x14ac:dyDescent="0.25">
      <c r="A67" s="5" t="s">
        <v>143</v>
      </c>
      <c r="B67" t="s">
        <v>144</v>
      </c>
      <c r="C67" s="1">
        <v>6</v>
      </c>
      <c r="D67" s="1">
        <v>38</v>
      </c>
      <c r="E67" s="1">
        <v>19</v>
      </c>
      <c r="F67" s="4">
        <f t="shared" ref="F67:F72" si="4">G67/$D67</f>
        <v>0.55263157894736847</v>
      </c>
      <c r="G67" s="1">
        <v>21</v>
      </c>
      <c r="H67" s="1">
        <v>11</v>
      </c>
      <c r="I67" s="4">
        <f t="shared" ref="I67:I72" si="5">J67/$D67</f>
        <v>0.44736842105263158</v>
      </c>
      <c r="J67" s="1">
        <v>17</v>
      </c>
      <c r="K67" s="1">
        <v>9</v>
      </c>
      <c r="L67" s="4">
        <f t="shared" ref="L67:L72" si="6">M67/$D67</f>
        <v>0</v>
      </c>
      <c r="M67" s="1">
        <v>0</v>
      </c>
      <c r="N67" s="1">
        <v>0</v>
      </c>
      <c r="O67" s="4">
        <f t="shared" ref="O67:O72" si="7">P67/$D67</f>
        <v>0</v>
      </c>
      <c r="P67" s="1">
        <v>0</v>
      </c>
      <c r="Q67">
        <v>0</v>
      </c>
    </row>
    <row r="68" spans="1:17" x14ac:dyDescent="0.25">
      <c r="A68" s="5" t="s">
        <v>145</v>
      </c>
      <c r="B68" t="s">
        <v>146</v>
      </c>
      <c r="C68" s="1">
        <v>3</v>
      </c>
      <c r="D68" s="1">
        <v>19</v>
      </c>
      <c r="E68" s="1">
        <v>19</v>
      </c>
      <c r="F68" s="4">
        <f t="shared" si="4"/>
        <v>0.57894736842105265</v>
      </c>
      <c r="G68" s="1">
        <v>11</v>
      </c>
      <c r="H68" s="1">
        <v>11</v>
      </c>
      <c r="I68" s="4">
        <f t="shared" si="5"/>
        <v>0.42105263157894735</v>
      </c>
      <c r="J68" s="1">
        <v>8</v>
      </c>
      <c r="K68" s="1">
        <v>8</v>
      </c>
      <c r="L68" s="4">
        <f t="shared" si="6"/>
        <v>0</v>
      </c>
      <c r="M68" s="1">
        <v>0</v>
      </c>
      <c r="N68" s="1">
        <v>0</v>
      </c>
      <c r="O68" s="4">
        <f t="shared" si="7"/>
        <v>0</v>
      </c>
      <c r="P68" s="1">
        <v>0</v>
      </c>
      <c r="Q68">
        <v>0</v>
      </c>
    </row>
    <row r="69" spans="1:17" x14ac:dyDescent="0.25">
      <c r="A69" s="5" t="s">
        <v>147</v>
      </c>
      <c r="B69" t="s">
        <v>148</v>
      </c>
      <c r="C69" s="1">
        <v>3</v>
      </c>
      <c r="D69" s="1">
        <v>19</v>
      </c>
      <c r="E69" s="1">
        <v>19</v>
      </c>
      <c r="F69" s="4">
        <f t="shared" si="4"/>
        <v>0.57894736842105265</v>
      </c>
      <c r="G69" s="1">
        <v>11</v>
      </c>
      <c r="H69" s="1">
        <v>11</v>
      </c>
      <c r="I69" s="4">
        <f t="shared" si="5"/>
        <v>0.42105263157894735</v>
      </c>
      <c r="J69" s="1">
        <v>8</v>
      </c>
      <c r="K69" s="1">
        <v>8</v>
      </c>
      <c r="L69" s="4">
        <f t="shared" si="6"/>
        <v>0</v>
      </c>
      <c r="M69" s="1">
        <v>0</v>
      </c>
      <c r="N69" s="1">
        <v>0</v>
      </c>
      <c r="O69" s="4">
        <f t="shared" si="7"/>
        <v>0</v>
      </c>
      <c r="P69" s="1">
        <v>0</v>
      </c>
      <c r="Q69">
        <v>0</v>
      </c>
    </row>
    <row r="70" spans="1:17" x14ac:dyDescent="0.25">
      <c r="A70" s="5" t="s">
        <v>149</v>
      </c>
      <c r="B70" t="s">
        <v>150</v>
      </c>
      <c r="C70" s="1">
        <v>3</v>
      </c>
      <c r="D70" s="1">
        <v>19</v>
      </c>
      <c r="E70" s="1">
        <v>19</v>
      </c>
      <c r="F70" s="4">
        <f t="shared" si="4"/>
        <v>0.57894736842105265</v>
      </c>
      <c r="G70" s="1">
        <v>11</v>
      </c>
      <c r="H70" s="1">
        <v>11</v>
      </c>
      <c r="I70" s="4">
        <f t="shared" si="5"/>
        <v>0.42105263157894735</v>
      </c>
      <c r="J70" s="1">
        <v>8</v>
      </c>
      <c r="K70" s="1">
        <v>8</v>
      </c>
      <c r="L70" s="4">
        <f t="shared" si="6"/>
        <v>0</v>
      </c>
      <c r="M70" s="1">
        <v>0</v>
      </c>
      <c r="N70" s="1">
        <v>0</v>
      </c>
      <c r="O70" s="4">
        <f t="shared" si="7"/>
        <v>0</v>
      </c>
      <c r="P70" s="1">
        <v>0</v>
      </c>
      <c r="Q70">
        <v>0</v>
      </c>
    </row>
    <row r="71" spans="1:17" x14ac:dyDescent="0.25">
      <c r="A71" s="5" t="s">
        <v>151</v>
      </c>
      <c r="B71" t="s">
        <v>152</v>
      </c>
      <c r="C71" s="1">
        <v>3</v>
      </c>
      <c r="D71" s="1">
        <v>19</v>
      </c>
      <c r="E71" s="1">
        <v>19</v>
      </c>
      <c r="F71" s="4">
        <f t="shared" si="4"/>
        <v>0.57894736842105265</v>
      </c>
      <c r="G71" s="1">
        <v>11</v>
      </c>
      <c r="H71" s="1">
        <v>11</v>
      </c>
      <c r="I71" s="4">
        <f t="shared" si="5"/>
        <v>0.42105263157894735</v>
      </c>
      <c r="J71" s="1">
        <v>8</v>
      </c>
      <c r="K71" s="1">
        <v>8</v>
      </c>
      <c r="L71" s="4">
        <f t="shared" si="6"/>
        <v>0</v>
      </c>
      <c r="M71" s="1">
        <v>0</v>
      </c>
      <c r="N71" s="1">
        <v>0</v>
      </c>
      <c r="O71" s="4">
        <f t="shared" si="7"/>
        <v>0</v>
      </c>
      <c r="P71" s="1">
        <v>0</v>
      </c>
      <c r="Q71">
        <v>0</v>
      </c>
    </row>
    <row r="72" spans="1:17" x14ac:dyDescent="0.25">
      <c r="A72" s="5" t="s">
        <v>153</v>
      </c>
      <c r="B72" t="s">
        <v>154</v>
      </c>
      <c r="C72" s="1">
        <v>6</v>
      </c>
      <c r="D72" s="1">
        <v>38</v>
      </c>
      <c r="E72" s="1">
        <v>19</v>
      </c>
      <c r="F72" s="4">
        <f t="shared" si="4"/>
        <v>0.55263157894736847</v>
      </c>
      <c r="G72" s="1">
        <v>21</v>
      </c>
      <c r="H72" s="1">
        <v>11</v>
      </c>
      <c r="I72" s="4">
        <f t="shared" si="5"/>
        <v>0.44736842105263158</v>
      </c>
      <c r="J72" s="1">
        <v>17</v>
      </c>
      <c r="K72" s="1">
        <v>9</v>
      </c>
      <c r="L72" s="4">
        <f t="shared" si="6"/>
        <v>0</v>
      </c>
      <c r="M72" s="1">
        <v>0</v>
      </c>
      <c r="N72" s="1">
        <v>0</v>
      </c>
      <c r="O72" s="4">
        <f t="shared" si="7"/>
        <v>0</v>
      </c>
      <c r="P72" s="1">
        <v>0</v>
      </c>
      <c r="Q72">
        <v>0</v>
      </c>
    </row>
  </sheetData>
  <pageMargins left="0.7" right="0.7" top="0.75" bottom="0.75" header="0.3" footer="0.3"/>
  <pageSetup scale="46" orientation="landscape" cellComments="atEnd"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Roshan</dc:creator>
  <cp:lastModifiedBy>misaacs</cp:lastModifiedBy>
  <dcterms:created xsi:type="dcterms:W3CDTF">2013-04-17T02:37:54Z</dcterms:created>
  <dcterms:modified xsi:type="dcterms:W3CDTF">2013-04-25T14:05:16Z</dcterms:modified>
</cp:coreProperties>
</file>